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.ferreira\Desktop\Nova pasta\"/>
    </mc:Choice>
  </mc:AlternateContent>
  <bookViews>
    <workbookView xWindow="240" yWindow="45" windowWidth="20115" windowHeight="7995"/>
  </bookViews>
  <sheets>
    <sheet name="DEMONSTRATIVO TRANSPARÊNCIA" sheetId="4" r:id="rId1"/>
  </sheets>
  <definedNames>
    <definedName name="_xlnm.Print_Area" localSheetId="0">'DEMONSTRATIVO TRANSPARÊNCIA'!$A$1:$I$53</definedName>
  </definedNames>
  <calcPr calcId="152511"/>
</workbook>
</file>

<file path=xl/calcChain.xml><?xml version="1.0" encoding="utf-8"?>
<calcChain xmlns="http://schemas.openxmlformats.org/spreadsheetml/2006/main">
  <c r="F27" i="4" l="1"/>
  <c r="F39" i="4"/>
  <c r="F33" i="4"/>
  <c r="F21" i="4"/>
  <c r="F14" i="4"/>
  <c r="H33" i="4" l="1"/>
  <c r="H39" i="4" l="1"/>
  <c r="H27" i="4"/>
  <c r="H21" i="4"/>
  <c r="H14" i="4"/>
</calcChain>
</file>

<file path=xl/sharedStrings.xml><?xml version="1.0" encoding="utf-8"?>
<sst xmlns="http://schemas.openxmlformats.org/spreadsheetml/2006/main" count="69" uniqueCount="37">
  <si>
    <t>Vlr. Conveniado</t>
  </si>
  <si>
    <t>Vlr. Repassado</t>
  </si>
  <si>
    <t>Vlr. Empenhado</t>
  </si>
  <si>
    <t>Vlr. A empenhar</t>
  </si>
  <si>
    <t>Vlr. Pago</t>
  </si>
  <si>
    <t>FUNDAÇÃO DE DERMATOLOGIA TROPICAL E VENEREOLOGIA ALFREDO DA MATTA</t>
  </si>
  <si>
    <t>Gerência de Orçamento, Finanças e Contabilidade - GEOFIC</t>
  </si>
  <si>
    <t>Vlr. Emenda</t>
  </si>
  <si>
    <t>Emenda</t>
  </si>
  <si>
    <t>Nº 41090006</t>
  </si>
  <si>
    <t xml:space="preserve">Emenda </t>
  </si>
  <si>
    <t>Nº 0038/2020</t>
  </si>
  <si>
    <t>Obs: A emenda nº 0038/2020 teve vigência até 31/12/2020, sendo o saldo devolvido ao FES, mediante as Notas de Créditos 2020NC12733 e 2020NC13510</t>
  </si>
  <si>
    <t>Nº 39230001</t>
  </si>
  <si>
    <t>Nº 001/2021</t>
  </si>
  <si>
    <t>Nº 41370011</t>
  </si>
  <si>
    <t>Vlr. A Pagar em 2021</t>
  </si>
  <si>
    <t>Departamento de Planejamento, Orçamento e Finanças - DEPLANOF</t>
  </si>
  <si>
    <t>DEMONSTRATIVO DAS EMENDAS PARLAMENTARES FEDERAIS E ESTADUAIS</t>
  </si>
  <si>
    <t>36000.309775/2020-00</t>
  </si>
  <si>
    <t>Nº Proposta:</t>
  </si>
  <si>
    <r>
      <t>Objeto:</t>
    </r>
    <r>
      <rPr>
        <sz val="11"/>
        <rFont val="Arial"/>
        <family val="2"/>
      </rPr>
      <t xml:space="preserve"> Incremento MAC</t>
    </r>
  </si>
  <si>
    <r>
      <t xml:space="preserve">Portaria/ Data: </t>
    </r>
    <r>
      <rPr>
        <sz val="11"/>
        <rFont val="Arial"/>
        <family val="2"/>
      </rPr>
      <t>Portaria nº 719 em 08/04/2020</t>
    </r>
  </si>
  <si>
    <t>36000.309785/2020-00</t>
  </si>
  <si>
    <r>
      <t xml:space="preserve">Objeto: </t>
    </r>
    <r>
      <rPr>
        <sz val="11"/>
        <rFont val="Arial"/>
        <family val="2"/>
      </rPr>
      <t>Projeto de Digitalização dos Prontuários eletrônicos</t>
    </r>
  </si>
  <si>
    <r>
      <t xml:space="preserve">Parlamentar: </t>
    </r>
    <r>
      <rPr>
        <sz val="11"/>
        <rFont val="Arial"/>
        <family val="2"/>
      </rPr>
      <t>Deputado Federal Plínio Valério</t>
    </r>
  </si>
  <si>
    <r>
      <t>Objeto:</t>
    </r>
    <r>
      <rPr>
        <sz val="11"/>
        <rFont val="Arial"/>
        <family val="2"/>
      </rPr>
      <t xml:space="preserve">  Incremento MAC</t>
    </r>
  </si>
  <si>
    <t>36000.309780/2020-00</t>
  </si>
  <si>
    <r>
      <t xml:space="preserve">Parlamentar: </t>
    </r>
    <r>
      <rPr>
        <sz val="11"/>
        <rFont val="Arial"/>
        <family val="2"/>
      </rPr>
      <t>Deputado Estadural Serafim Fernandes Corrêa.</t>
    </r>
  </si>
  <si>
    <r>
      <t>Origem da Emenda:</t>
    </r>
    <r>
      <rPr>
        <sz val="11"/>
        <rFont val="Arial"/>
        <family val="2"/>
      </rPr>
      <t xml:space="preserve"> Federal</t>
    </r>
  </si>
  <si>
    <r>
      <t>Portaria/ Data:</t>
    </r>
    <r>
      <rPr>
        <sz val="11"/>
        <rFont val="Arial"/>
        <family val="2"/>
      </rPr>
      <t>Portaria nº 719 em 08/04/2020</t>
    </r>
  </si>
  <si>
    <r>
      <t xml:space="preserve">Origem da Emenda: </t>
    </r>
    <r>
      <rPr>
        <sz val="11"/>
        <rFont val="Arial"/>
        <family val="2"/>
      </rPr>
      <t>Federal</t>
    </r>
  </si>
  <si>
    <r>
      <t xml:space="preserve">Origem da Emenda: </t>
    </r>
    <r>
      <rPr>
        <sz val="11"/>
        <rFont val="Arial"/>
        <family val="2"/>
      </rPr>
      <t>Estadual</t>
    </r>
  </si>
  <si>
    <r>
      <t>Objeto:</t>
    </r>
    <r>
      <rPr>
        <sz val="11"/>
        <rFont val="Arial"/>
        <family val="2"/>
      </rPr>
      <t xml:space="preserve"> Aquisição de equipamentos de informática para modernização do parque tecnológico.</t>
    </r>
  </si>
  <si>
    <r>
      <t>Objeto:</t>
    </r>
    <r>
      <rPr>
        <sz val="11"/>
        <rFont val="Arial"/>
        <family val="2"/>
      </rPr>
      <t xml:space="preserve"> Aquisição de licenças de uso de software</t>
    </r>
  </si>
  <si>
    <r>
      <t>Parlamentar:</t>
    </r>
    <r>
      <rPr>
        <sz val="11"/>
        <rFont val="Arial"/>
        <family val="2"/>
      </rPr>
      <t xml:space="preserve"> Deputado Federal José Ricardo Wendling</t>
    </r>
  </si>
  <si>
    <r>
      <t xml:space="preserve">Parlamentar: </t>
    </r>
    <r>
      <rPr>
        <sz val="11"/>
        <rFont val="Arial"/>
        <family val="2"/>
      </rPr>
      <t>Deputado Federal Bosco Saraiva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</si>
</sst>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165" fontId="2" fillId="2" borderId="8" xfId="1" applyNumberFormat="1" applyFont="1" applyFill="1" applyBorder="1"/>
    <xf numFmtId="4" fontId="7" fillId="2" borderId="0" xfId="0" applyNumberFormat="1" applyFont="1" applyFill="1" applyBorder="1" applyAlignment="1">
      <alignment horizontal="center"/>
    </xf>
    <xf numFmtId="165" fontId="7" fillId="2" borderId="0" xfId="1" applyNumberFormat="1" applyFont="1" applyFill="1" applyBorder="1"/>
    <xf numFmtId="165" fontId="2" fillId="2" borderId="9" xfId="1" applyNumberFormat="1" applyFont="1" applyFill="1" applyBorder="1"/>
    <xf numFmtId="0" fontId="4" fillId="0" borderId="0" xfId="0" applyFont="1" applyBorder="1"/>
    <xf numFmtId="0" fontId="3" fillId="0" borderId="0" xfId="0" applyFont="1" applyFill="1" applyBorder="1" applyAlignment="1">
      <alignment vertical="center" wrapText="1"/>
    </xf>
    <xf numFmtId="165" fontId="2" fillId="2" borderId="0" xfId="1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165" fontId="2" fillId="2" borderId="16" xfId="1" applyNumberFormat="1" applyFont="1" applyFill="1" applyBorder="1"/>
    <xf numFmtId="0" fontId="3" fillId="0" borderId="19" xfId="0" applyFont="1" applyFill="1" applyBorder="1" applyAlignment="1">
      <alignment horizontal="center" vertical="center" wrapText="1"/>
    </xf>
    <xf numFmtId="165" fontId="2" fillId="2" borderId="20" xfId="1" applyNumberFormat="1" applyFont="1" applyFill="1" applyBorder="1"/>
    <xf numFmtId="165" fontId="2" fillId="2" borderId="18" xfId="1" applyNumberFormat="1" applyFont="1" applyFill="1" applyBorder="1"/>
    <xf numFmtId="0" fontId="3" fillId="0" borderId="2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/>
    <xf numFmtId="165" fontId="2" fillId="2" borderId="6" xfId="1" applyNumberFormat="1" applyFont="1" applyFill="1" applyBorder="1"/>
    <xf numFmtId="0" fontId="3" fillId="0" borderId="19" xfId="0" applyFont="1" applyFill="1" applyBorder="1" applyAlignment="1">
      <alignment horizontal="center" vertical="center"/>
    </xf>
    <xf numFmtId="164" fontId="3" fillId="0" borderId="20" xfId="1" applyFont="1" applyFill="1" applyBorder="1" applyAlignment="1">
      <alignment horizontal="center" vertical="center" wrapText="1"/>
    </xf>
    <xf numFmtId="164" fontId="3" fillId="0" borderId="18" xfId="1" applyFont="1" applyFill="1" applyBorder="1" applyAlignment="1">
      <alignment horizontal="center" vertical="center" wrapText="1"/>
    </xf>
    <xf numFmtId="165" fontId="2" fillId="0" borderId="20" xfId="1" applyNumberFormat="1" applyFont="1" applyFill="1" applyBorder="1"/>
    <xf numFmtId="0" fontId="5" fillId="3" borderId="21" xfId="0" applyFont="1" applyFill="1" applyBorder="1" applyAlignment="1">
      <alignment horizontal="right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left" vertical="top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5" xfId="1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4" fontId="3" fillId="0" borderId="14" xfId="1" applyFont="1" applyFill="1" applyBorder="1" applyAlignment="1">
      <alignment horizontal="center" vertical="center" wrapText="1"/>
    </xf>
    <xf numFmtId="164" fontId="3" fillId="0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5" fillId="3" borderId="21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</cellXfs>
  <cellStyles count="2">
    <cellStyle name="Normal" xfId="0" builtinId="0"/>
    <cellStyle name="Separador de milhares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46</xdr:row>
      <xdr:rowOff>105834</xdr:rowOff>
    </xdr:from>
    <xdr:to>
      <xdr:col>8</xdr:col>
      <xdr:colOff>0</xdr:colOff>
      <xdr:row>52</xdr:row>
      <xdr:rowOff>0</xdr:rowOff>
    </xdr:to>
    <xdr:grpSp>
      <xdr:nvGrpSpPr>
        <xdr:cNvPr id="2" name="Grupo 1"/>
        <xdr:cNvGrpSpPr/>
      </xdr:nvGrpSpPr>
      <xdr:grpSpPr>
        <a:xfrm>
          <a:off x="52918" y="12266084"/>
          <a:ext cx="7905749" cy="1090083"/>
          <a:chOff x="1209675" y="7534275"/>
          <a:chExt cx="9001125" cy="1152525"/>
        </a:xfrm>
      </xdr:grpSpPr>
      <xdr:grpSp>
        <xdr:nvGrpSpPr>
          <xdr:cNvPr id="3" name="Grupo 7"/>
          <xdr:cNvGrpSpPr/>
        </xdr:nvGrpSpPr>
        <xdr:grpSpPr>
          <a:xfrm>
            <a:off x="3000376" y="7534275"/>
            <a:ext cx="7210424" cy="1152525"/>
            <a:chOff x="2990851" y="7686675"/>
            <a:chExt cx="7210424" cy="1152525"/>
          </a:xfrm>
        </xdr:grpSpPr>
        <xdr:pic>
          <xdr:nvPicPr>
            <xdr:cNvPr id="5" name="Imagem 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6505575" y="7686675"/>
              <a:ext cx="3695700" cy="11525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6" name="Caixa de texto 4"/>
            <xdr:cNvSpPr txBox="1">
              <a:spLocks noChangeArrowheads="1"/>
            </xdr:cNvSpPr>
          </xdr:nvSpPr>
          <xdr:spPr bwMode="auto">
            <a:xfrm>
              <a:off x="2990851" y="8096250"/>
              <a:ext cx="1876424" cy="609600"/>
            </a:xfrm>
            <a:prstGeom prst="rect">
              <a:avLst/>
            </a:prstGeom>
            <a:noFill/>
            <a:ln w="6350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Rua Codajás, 24 – Cachoeirinha.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Fone: (92) 3632-5800 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Fax: (92) 3632-5802 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Manaus - AM CEP 69065-130 </a:t>
              </a:r>
            </a:p>
            <a:p>
              <a:pPr algn="l" rtl="0">
                <a:defRPr sz="1000"/>
              </a:pPr>
              <a:endParaRPr lang="pt-BR" sz="800" b="0" i="0" u="none" strike="noStrike" baseline="0">
                <a:solidFill>
                  <a:srgbClr val="000000"/>
                </a:solidFill>
                <a:latin typeface="Geomanist"/>
              </a:endParaRPr>
            </a:p>
          </xdr:txBody>
        </xdr:sp>
        <xdr:pic>
          <xdr:nvPicPr>
            <xdr:cNvPr id="7" name="Imagem 6" descr="OMSPNG.pn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4895850" y="8115300"/>
              <a:ext cx="619125" cy="5429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8" name="CaixaDeTexto 4"/>
            <xdr:cNvSpPr txBox="1">
              <a:spLocks noChangeArrowheads="1"/>
            </xdr:cNvSpPr>
          </xdr:nvSpPr>
          <xdr:spPr bwMode="auto">
            <a:xfrm>
              <a:off x="5562598" y="8156637"/>
              <a:ext cx="1457556" cy="525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pt-BR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CENTRO COLABORADOR</a:t>
              </a:r>
            </a:p>
            <a:p>
              <a:pPr algn="l" rtl="0">
                <a:defRPr sz="1000"/>
              </a:pPr>
              <a:r>
                <a:rPr lang="pt-B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OMS/OPAS.</a:t>
              </a:r>
              <a:endParaRPr lang="pt-BR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endParaRPr lang="pt-BR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pic>
        <xdr:nvPicPr>
          <xdr:cNvPr id="4" name="Imagem 3" descr="C:\Users\ubiratan.silva\Downloads\LOGO FUAM NOVO_HORIZONTAL.pn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9675" y="7962900"/>
            <a:ext cx="1504950" cy="5524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3</xdr:col>
      <xdr:colOff>264584</xdr:colOff>
      <xdr:row>1</xdr:row>
      <xdr:rowOff>95249</xdr:rowOff>
    </xdr:from>
    <xdr:to>
      <xdr:col>5</xdr:col>
      <xdr:colOff>975784</xdr:colOff>
      <xdr:row>1</xdr:row>
      <xdr:rowOff>1142999</xdr:rowOff>
    </xdr:to>
    <xdr:pic>
      <xdr:nvPicPr>
        <xdr:cNvPr id="9" name="Imagem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1" y="95249"/>
          <a:ext cx="2933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showGridLines="0" tabSelected="1" view="pageBreakPreview" zoomScale="90" zoomScaleNormal="100" zoomScaleSheetLayoutView="90" workbookViewId="0">
      <selection activeCell="G42" sqref="G42"/>
    </sheetView>
  </sheetViews>
  <sheetFormatPr defaultRowHeight="15" x14ac:dyDescent="0.25"/>
  <cols>
    <col min="1" max="1" width="0.85546875" style="1" customWidth="1"/>
    <col min="2" max="2" width="18.5703125" style="1" customWidth="1"/>
    <col min="3" max="8" width="16.7109375" style="1" customWidth="1"/>
    <col min="9" max="9" width="1.140625" style="1" customWidth="1"/>
    <col min="10" max="16384" width="9.140625" style="1"/>
  </cols>
  <sheetData>
    <row r="2" spans="1:9" ht="126.75" customHeight="1" x14ac:dyDescent="0.25"/>
    <row r="3" spans="1:9" ht="15.75" x14ac:dyDescent="0.25">
      <c r="A3" s="40" t="s">
        <v>5</v>
      </c>
      <c r="B3" s="40"/>
      <c r="C3" s="40"/>
      <c r="D3" s="40"/>
      <c r="E3" s="40"/>
      <c r="F3" s="40"/>
      <c r="G3" s="40"/>
      <c r="H3" s="40"/>
      <c r="I3" s="40"/>
    </row>
    <row r="4" spans="1:9" ht="15.75" x14ac:dyDescent="0.25">
      <c r="A4" s="40" t="s">
        <v>17</v>
      </c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40" t="s">
        <v>6</v>
      </c>
      <c r="B5" s="40"/>
      <c r="C5" s="40"/>
      <c r="D5" s="40"/>
      <c r="E5" s="40"/>
      <c r="F5" s="40"/>
      <c r="G5" s="40"/>
      <c r="H5" s="40"/>
      <c r="I5" s="40"/>
    </row>
    <row r="6" spans="1:9" ht="21.75" customHeight="1" x14ac:dyDescent="0.25"/>
    <row r="7" spans="1:9" ht="15.75" x14ac:dyDescent="0.25">
      <c r="B7" s="41" t="s">
        <v>18</v>
      </c>
      <c r="C7" s="41"/>
      <c r="D7" s="41"/>
      <c r="E7" s="41"/>
      <c r="F7" s="41"/>
      <c r="G7" s="41"/>
      <c r="H7" s="41"/>
    </row>
    <row r="8" spans="1:9" ht="21.75" customHeight="1" thickBot="1" x14ac:dyDescent="0.3">
      <c r="B8" s="3"/>
      <c r="C8" s="4"/>
      <c r="D8" s="4"/>
      <c r="E8" s="4"/>
      <c r="F8" s="4"/>
      <c r="G8" s="4"/>
      <c r="H8" s="4"/>
    </row>
    <row r="9" spans="1:9" ht="15.75" thickBot="1" x14ac:dyDescent="0.3">
      <c r="B9" s="25" t="s">
        <v>35</v>
      </c>
      <c r="C9" s="26"/>
      <c r="D9" s="26"/>
      <c r="E9" s="26"/>
      <c r="F9" s="23" t="s">
        <v>20</v>
      </c>
      <c r="G9" s="28" t="s">
        <v>19</v>
      </c>
      <c r="H9" s="27"/>
    </row>
    <row r="10" spans="1:9" ht="15.75" thickBot="1" x14ac:dyDescent="0.3">
      <c r="B10" s="25" t="s">
        <v>29</v>
      </c>
      <c r="C10" s="26"/>
      <c r="D10" s="26"/>
      <c r="E10" s="26"/>
      <c r="F10" s="42" t="s">
        <v>22</v>
      </c>
      <c r="G10" s="42"/>
      <c r="H10" s="43"/>
    </row>
    <row r="11" spans="1:9" ht="15.75" thickBot="1" x14ac:dyDescent="0.3">
      <c r="B11" s="25" t="s">
        <v>21</v>
      </c>
      <c r="C11" s="26"/>
      <c r="D11" s="26"/>
      <c r="E11" s="26"/>
      <c r="F11" s="26"/>
      <c r="G11" s="26"/>
      <c r="H11" s="27"/>
    </row>
    <row r="12" spans="1:9" x14ac:dyDescent="0.25">
      <c r="B12" s="36" t="s">
        <v>8</v>
      </c>
      <c r="C12" s="29" t="s">
        <v>7</v>
      </c>
      <c r="D12" s="29" t="s">
        <v>1</v>
      </c>
      <c r="E12" s="29" t="s">
        <v>2</v>
      </c>
      <c r="F12" s="29" t="s">
        <v>3</v>
      </c>
      <c r="G12" s="29" t="s">
        <v>4</v>
      </c>
      <c r="H12" s="31" t="s">
        <v>16</v>
      </c>
    </row>
    <row r="13" spans="1:9" ht="14.25" customHeight="1" x14ac:dyDescent="0.25">
      <c r="B13" s="37"/>
      <c r="C13" s="38"/>
      <c r="D13" s="38"/>
      <c r="E13" s="38"/>
      <c r="F13" s="38"/>
      <c r="G13" s="38"/>
      <c r="H13" s="39"/>
    </row>
    <row r="14" spans="1:9" ht="18.75" customHeight="1" thickBot="1" x14ac:dyDescent="0.3">
      <c r="B14" s="10" t="s">
        <v>9</v>
      </c>
      <c r="C14" s="2">
        <v>352000</v>
      </c>
      <c r="D14" s="2">
        <v>136329</v>
      </c>
      <c r="E14" s="2">
        <v>136329</v>
      </c>
      <c r="F14" s="2">
        <f>SUM(D14-E14)</f>
        <v>0</v>
      </c>
      <c r="G14" s="2">
        <v>41737</v>
      </c>
      <c r="H14" s="5">
        <f>SUM(E14-G14)</f>
        <v>94592</v>
      </c>
    </row>
    <row r="15" spans="1:9" s="6" customFormat="1" ht="27" customHeight="1" thickBot="1" x14ac:dyDescent="0.3">
      <c r="B15" s="9"/>
      <c r="C15" s="8"/>
      <c r="D15" s="8"/>
      <c r="E15" s="8"/>
      <c r="F15" s="8"/>
      <c r="G15" s="8"/>
      <c r="H15" s="8"/>
    </row>
    <row r="16" spans="1:9" s="6" customFormat="1" ht="15.75" thickBot="1" x14ac:dyDescent="0.3">
      <c r="B16" s="25" t="s">
        <v>25</v>
      </c>
      <c r="C16" s="26"/>
      <c r="D16" s="26"/>
      <c r="E16" s="26"/>
      <c r="F16" s="23" t="s">
        <v>20</v>
      </c>
      <c r="G16" s="28" t="s">
        <v>23</v>
      </c>
      <c r="H16" s="27"/>
    </row>
    <row r="17" spans="1:10" s="6" customFormat="1" ht="15.75" thickBot="1" x14ac:dyDescent="0.3">
      <c r="B17" s="25" t="s">
        <v>29</v>
      </c>
      <c r="C17" s="26"/>
      <c r="D17" s="26"/>
      <c r="E17" s="26"/>
      <c r="F17" s="42" t="s">
        <v>30</v>
      </c>
      <c r="G17" s="42"/>
      <c r="H17" s="43"/>
    </row>
    <row r="18" spans="1:10" s="6" customFormat="1" ht="15.75" thickBot="1" x14ac:dyDescent="0.3">
      <c r="B18" s="25" t="s">
        <v>24</v>
      </c>
      <c r="C18" s="26"/>
      <c r="D18" s="26"/>
      <c r="E18" s="26"/>
      <c r="F18" s="26"/>
      <c r="G18" s="26"/>
      <c r="H18" s="27"/>
    </row>
    <row r="19" spans="1:10" x14ac:dyDescent="0.25">
      <c r="B19" s="36" t="s">
        <v>8</v>
      </c>
      <c r="C19" s="29" t="s">
        <v>0</v>
      </c>
      <c r="D19" s="29" t="s">
        <v>1</v>
      </c>
      <c r="E19" s="29" t="s">
        <v>2</v>
      </c>
      <c r="F19" s="29" t="s">
        <v>3</v>
      </c>
      <c r="G19" s="29" t="s">
        <v>4</v>
      </c>
      <c r="H19" s="31" t="s">
        <v>16</v>
      </c>
    </row>
    <row r="20" spans="1:10" ht="15.75" thickBot="1" x14ac:dyDescent="0.3">
      <c r="B20" s="37"/>
      <c r="C20" s="30"/>
      <c r="D20" s="30"/>
      <c r="E20" s="30"/>
      <c r="F20" s="30"/>
      <c r="G20" s="30"/>
      <c r="H20" s="32"/>
    </row>
    <row r="21" spans="1:10" ht="18.75" customHeight="1" thickBot="1" x14ac:dyDescent="0.3">
      <c r="B21" s="13" t="s">
        <v>15</v>
      </c>
      <c r="C21" s="14">
        <v>925000</v>
      </c>
      <c r="D21" s="14">
        <v>925000</v>
      </c>
      <c r="E21" s="14">
        <v>720000</v>
      </c>
      <c r="F21" s="14">
        <f>SUM(D21-E21)</f>
        <v>205000</v>
      </c>
      <c r="G21" s="22">
        <v>0</v>
      </c>
      <c r="H21" s="15">
        <f>SUM(E21-G21)</f>
        <v>720000</v>
      </c>
    </row>
    <row r="22" spans="1:10" s="6" customFormat="1" ht="27" customHeight="1" thickBot="1" x14ac:dyDescent="0.3">
      <c r="B22" s="11"/>
      <c r="C22" s="12"/>
      <c r="D22" s="12"/>
      <c r="E22" s="12"/>
      <c r="F22" s="12"/>
      <c r="G22" s="12"/>
      <c r="H22" s="12"/>
    </row>
    <row r="23" spans="1:10" ht="15.75" thickBot="1" x14ac:dyDescent="0.3">
      <c r="B23" s="25" t="s">
        <v>36</v>
      </c>
      <c r="C23" s="26"/>
      <c r="D23" s="26"/>
      <c r="E23" s="26"/>
      <c r="F23" s="23" t="s">
        <v>20</v>
      </c>
      <c r="G23" s="28" t="s">
        <v>27</v>
      </c>
      <c r="H23" s="27"/>
      <c r="I23" s="6"/>
      <c r="J23" s="6"/>
    </row>
    <row r="24" spans="1:10" ht="15.75" thickBot="1" x14ac:dyDescent="0.3">
      <c r="B24" s="25" t="s">
        <v>31</v>
      </c>
      <c r="C24" s="26"/>
      <c r="D24" s="26"/>
      <c r="E24" s="26"/>
      <c r="F24" s="42" t="s">
        <v>22</v>
      </c>
      <c r="G24" s="42"/>
      <c r="H24" s="43"/>
      <c r="I24" s="6"/>
      <c r="J24" s="6"/>
    </row>
    <row r="25" spans="1:10" ht="15.75" customHeight="1" thickBot="1" x14ac:dyDescent="0.3">
      <c r="B25" s="33" t="s">
        <v>26</v>
      </c>
      <c r="C25" s="34"/>
      <c r="D25" s="34"/>
      <c r="E25" s="34"/>
      <c r="F25" s="34"/>
      <c r="G25" s="34"/>
      <c r="H25" s="35"/>
      <c r="I25" s="6"/>
      <c r="J25" s="6"/>
    </row>
    <row r="26" spans="1:10" ht="24.75" customHeight="1" thickBot="1" x14ac:dyDescent="0.3">
      <c r="B26" s="19" t="s">
        <v>10</v>
      </c>
      <c r="C26" s="20" t="s">
        <v>0</v>
      </c>
      <c r="D26" s="20" t="s">
        <v>1</v>
      </c>
      <c r="E26" s="20" t="s">
        <v>2</v>
      </c>
      <c r="F26" s="20" t="s">
        <v>3</v>
      </c>
      <c r="G26" s="20" t="s">
        <v>4</v>
      </c>
      <c r="H26" s="21" t="s">
        <v>16</v>
      </c>
    </row>
    <row r="27" spans="1:10" ht="18.75" customHeight="1" thickBot="1" x14ac:dyDescent="0.3">
      <c r="B27" s="13" t="s">
        <v>13</v>
      </c>
      <c r="C27" s="14">
        <v>1000000</v>
      </c>
      <c r="D27" s="14">
        <v>573096.17000000004</v>
      </c>
      <c r="E27" s="14">
        <v>197299.35</v>
      </c>
      <c r="F27" s="14">
        <f>SUM(D27-E27)</f>
        <v>375796.82000000007</v>
      </c>
      <c r="G27" s="22">
        <v>74348.790000000008</v>
      </c>
      <c r="H27" s="15">
        <f>SUM(E27-G27)</f>
        <v>122950.56</v>
      </c>
    </row>
    <row r="28" spans="1:10" ht="27" customHeight="1" thickBot="1" x14ac:dyDescent="0.3">
      <c r="B28" s="7"/>
      <c r="C28" s="8"/>
      <c r="D28" s="8"/>
      <c r="E28" s="8"/>
      <c r="F28" s="8"/>
      <c r="G28" s="8"/>
      <c r="H28" s="8"/>
      <c r="I28" s="6"/>
    </row>
    <row r="29" spans="1:10" ht="15.75" thickBot="1" x14ac:dyDescent="0.3">
      <c r="A29" s="6"/>
      <c r="B29" s="25" t="s">
        <v>28</v>
      </c>
      <c r="C29" s="26"/>
      <c r="D29" s="26"/>
      <c r="E29" s="26"/>
      <c r="F29" s="24"/>
      <c r="G29" s="28"/>
      <c r="H29" s="27"/>
      <c r="I29" s="6"/>
      <c r="J29" s="6" t="s">
        <v>12</v>
      </c>
    </row>
    <row r="30" spans="1:10" ht="15.75" thickBot="1" x14ac:dyDescent="0.3">
      <c r="A30" s="6"/>
      <c r="B30" s="25" t="s">
        <v>32</v>
      </c>
      <c r="C30" s="26"/>
      <c r="D30" s="26"/>
      <c r="E30" s="26"/>
      <c r="F30" s="26"/>
      <c r="G30" s="26"/>
      <c r="H30" s="27"/>
      <c r="I30" s="6"/>
      <c r="J30" s="6"/>
    </row>
    <row r="31" spans="1:10" ht="15.75" thickBot="1" x14ac:dyDescent="0.3">
      <c r="A31" s="6"/>
      <c r="B31" s="25" t="s">
        <v>33</v>
      </c>
      <c r="C31" s="26"/>
      <c r="D31" s="26"/>
      <c r="E31" s="26"/>
      <c r="F31" s="26"/>
      <c r="G31" s="26"/>
      <c r="H31" s="27"/>
      <c r="I31" s="6"/>
    </row>
    <row r="32" spans="1:10" ht="26.25" thickBot="1" x14ac:dyDescent="0.3">
      <c r="B32" s="19" t="s">
        <v>10</v>
      </c>
      <c r="C32" s="20" t="s">
        <v>0</v>
      </c>
      <c r="D32" s="20" t="s">
        <v>1</v>
      </c>
      <c r="E32" s="20" t="s">
        <v>2</v>
      </c>
      <c r="F32" s="20" t="s">
        <v>3</v>
      </c>
      <c r="G32" s="20" t="s">
        <v>4</v>
      </c>
      <c r="H32" s="21" t="s">
        <v>16</v>
      </c>
    </row>
    <row r="33" spans="2:9" ht="15.75" thickBot="1" x14ac:dyDescent="0.3">
      <c r="B33" s="13" t="s">
        <v>11</v>
      </c>
      <c r="C33" s="14">
        <v>302000</v>
      </c>
      <c r="D33" s="14">
        <v>302000</v>
      </c>
      <c r="E33" s="14">
        <v>168820</v>
      </c>
      <c r="F33" s="14">
        <f>SUM(D33-E33)</f>
        <v>133180</v>
      </c>
      <c r="G33" s="14">
        <v>81820</v>
      </c>
      <c r="H33" s="15">
        <f>SUM(E33-G33)</f>
        <v>87000</v>
      </c>
    </row>
    <row r="34" spans="2:9" ht="27" customHeight="1" thickBot="1" x14ac:dyDescent="0.3">
      <c r="B34" s="9"/>
      <c r="C34" s="8"/>
      <c r="D34" s="8"/>
      <c r="E34" s="8"/>
      <c r="F34" s="8"/>
      <c r="G34" s="8"/>
      <c r="H34" s="8"/>
      <c r="I34" s="6"/>
    </row>
    <row r="35" spans="2:9" ht="15.75" customHeight="1" thickBot="1" x14ac:dyDescent="0.3">
      <c r="B35" s="25" t="s">
        <v>28</v>
      </c>
      <c r="C35" s="26"/>
      <c r="D35" s="26"/>
      <c r="E35" s="26"/>
      <c r="F35" s="24"/>
      <c r="G35" s="28"/>
      <c r="H35" s="27"/>
      <c r="I35" s="6"/>
    </row>
    <row r="36" spans="2:9" ht="15.75" customHeight="1" thickBot="1" x14ac:dyDescent="0.3">
      <c r="B36" s="25" t="s">
        <v>32</v>
      </c>
      <c r="C36" s="26"/>
      <c r="D36" s="26"/>
      <c r="E36" s="26"/>
      <c r="F36" s="26"/>
      <c r="G36" s="26"/>
      <c r="H36" s="27"/>
      <c r="I36" s="6"/>
    </row>
    <row r="37" spans="2:9" ht="15.75" customHeight="1" thickBot="1" x14ac:dyDescent="0.3">
      <c r="B37" s="25" t="s">
        <v>34</v>
      </c>
      <c r="C37" s="26"/>
      <c r="D37" s="26"/>
      <c r="E37" s="26"/>
      <c r="F37" s="26"/>
      <c r="G37" s="26"/>
      <c r="H37" s="27"/>
      <c r="I37" s="6"/>
    </row>
    <row r="38" spans="2:9" ht="26.25" customHeight="1" thickBot="1" x14ac:dyDescent="0.3">
      <c r="B38" s="19" t="s">
        <v>10</v>
      </c>
      <c r="C38" s="20" t="s">
        <v>0</v>
      </c>
      <c r="D38" s="20" t="s">
        <v>1</v>
      </c>
      <c r="E38" s="20" t="s">
        <v>2</v>
      </c>
      <c r="F38" s="20" t="s">
        <v>3</v>
      </c>
      <c r="G38" s="20" t="s">
        <v>4</v>
      </c>
      <c r="H38" s="21" t="s">
        <v>16</v>
      </c>
    </row>
    <row r="39" spans="2:9" ht="18.75" customHeight="1" thickBot="1" x14ac:dyDescent="0.3">
      <c r="B39" s="16" t="s">
        <v>14</v>
      </c>
      <c r="C39" s="17">
        <v>100000</v>
      </c>
      <c r="D39" s="17">
        <v>100000</v>
      </c>
      <c r="E39" s="17">
        <v>0</v>
      </c>
      <c r="F39" s="2">
        <f>SUM(D39-E39)</f>
        <v>100000</v>
      </c>
      <c r="G39" s="17">
        <v>0</v>
      </c>
      <c r="H39" s="18">
        <f>SUM(E39-G39)</f>
        <v>0</v>
      </c>
    </row>
    <row r="40" spans="2:9" ht="18.75" customHeight="1" x14ac:dyDescent="0.25">
      <c r="B40" s="9"/>
      <c r="C40" s="8"/>
      <c r="D40" s="8"/>
      <c r="E40" s="8"/>
      <c r="F40" s="8"/>
      <c r="G40" s="8"/>
      <c r="H40" s="8"/>
    </row>
    <row r="41" spans="2:9" ht="18.75" customHeight="1" x14ac:dyDescent="0.25">
      <c r="B41" s="9"/>
      <c r="C41" s="8"/>
      <c r="D41" s="8"/>
      <c r="E41" s="8"/>
      <c r="F41" s="8"/>
      <c r="G41" s="8"/>
      <c r="H41" s="8"/>
    </row>
    <row r="42" spans="2:9" ht="18.75" customHeight="1" x14ac:dyDescent="0.25">
      <c r="B42" s="9"/>
      <c r="C42" s="8"/>
      <c r="D42" s="8"/>
      <c r="E42" s="8"/>
      <c r="F42" s="8"/>
      <c r="G42" s="8"/>
      <c r="H42" s="8"/>
    </row>
    <row r="43" spans="2:9" ht="18.75" customHeight="1" x14ac:dyDescent="0.25">
      <c r="B43" s="9"/>
      <c r="C43" s="8"/>
      <c r="D43" s="8"/>
      <c r="E43" s="8"/>
      <c r="F43" s="8"/>
      <c r="G43" s="8"/>
      <c r="H43" s="8"/>
    </row>
    <row r="44" spans="2:9" ht="18.75" customHeight="1" x14ac:dyDescent="0.25">
      <c r="B44" s="9"/>
      <c r="C44" s="8"/>
      <c r="D44" s="8"/>
      <c r="E44" s="8"/>
      <c r="F44" s="8"/>
      <c r="G44" s="8"/>
      <c r="H44" s="8"/>
    </row>
    <row r="45" spans="2:9" ht="18.75" customHeight="1" x14ac:dyDescent="0.25">
      <c r="B45" s="9"/>
      <c r="C45" s="8"/>
      <c r="D45" s="8"/>
      <c r="E45" s="8"/>
      <c r="F45" s="8"/>
      <c r="G45" s="8"/>
      <c r="H45" s="8"/>
    </row>
    <row r="46" spans="2:9" ht="18.75" customHeight="1" x14ac:dyDescent="0.25">
      <c r="B46" s="9"/>
      <c r="C46" s="8"/>
      <c r="D46" s="8"/>
      <c r="E46" s="8"/>
      <c r="F46" s="8"/>
      <c r="G46" s="8"/>
      <c r="H46" s="8"/>
    </row>
    <row r="47" spans="2:9" ht="18.75" customHeight="1" x14ac:dyDescent="0.25">
      <c r="B47" s="9"/>
      <c r="C47" s="8"/>
      <c r="D47" s="8"/>
      <c r="E47" s="8"/>
      <c r="F47" s="8"/>
      <c r="G47" s="8"/>
      <c r="H47" s="8"/>
    </row>
    <row r="48" spans="2:9" x14ac:dyDescent="0.25">
      <c r="B48" s="7"/>
      <c r="C48" s="8"/>
      <c r="D48" s="8"/>
      <c r="E48" s="8"/>
      <c r="F48" s="8"/>
      <c r="G48" s="8"/>
      <c r="H48" s="8"/>
    </row>
    <row r="49" spans="4:4" x14ac:dyDescent="0.25">
      <c r="D49" s="8"/>
    </row>
    <row r="53" spans="4:4" ht="6.75" customHeight="1" x14ac:dyDescent="0.25"/>
  </sheetData>
  <mergeCells count="43">
    <mergeCell ref="B11:H11"/>
    <mergeCell ref="F10:H10"/>
    <mergeCell ref="B10:E10"/>
    <mergeCell ref="B17:E17"/>
    <mergeCell ref="F17:H17"/>
    <mergeCell ref="B12:B13"/>
    <mergeCell ref="C12:C13"/>
    <mergeCell ref="D12:D13"/>
    <mergeCell ref="E12:E13"/>
    <mergeCell ref="A3:I3"/>
    <mergeCell ref="A4:I4"/>
    <mergeCell ref="A5:I5"/>
    <mergeCell ref="G9:H9"/>
    <mergeCell ref="B9:E9"/>
    <mergeCell ref="B7:H7"/>
    <mergeCell ref="F12:F13"/>
    <mergeCell ref="G12:G13"/>
    <mergeCell ref="G16:H16"/>
    <mergeCell ref="B16:E16"/>
    <mergeCell ref="H12:H13"/>
    <mergeCell ref="B18:H18"/>
    <mergeCell ref="G19:G20"/>
    <mergeCell ref="H19:H20"/>
    <mergeCell ref="B31:H31"/>
    <mergeCell ref="B25:H25"/>
    <mergeCell ref="B19:B20"/>
    <mergeCell ref="C19:C20"/>
    <mergeCell ref="D19:D20"/>
    <mergeCell ref="E19:E20"/>
    <mergeCell ref="F19:F20"/>
    <mergeCell ref="B24:E24"/>
    <mergeCell ref="F24:H24"/>
    <mergeCell ref="B30:E30"/>
    <mergeCell ref="F30:H30"/>
    <mergeCell ref="B37:H37"/>
    <mergeCell ref="G29:H29"/>
    <mergeCell ref="G23:H23"/>
    <mergeCell ref="B23:E23"/>
    <mergeCell ref="B29:E29"/>
    <mergeCell ref="G35:H35"/>
    <mergeCell ref="B36:E36"/>
    <mergeCell ref="F36:H36"/>
    <mergeCell ref="B35:E35"/>
  </mergeCells>
  <printOptions horizontalCentered="1"/>
  <pageMargins left="0.31496062992125984" right="0.31496062992125984" top="0.19685039370078741" bottom="0.19685039370078741" header="0.31496062992125984" footer="0.31496062992125984"/>
  <pageSetup paperSize="9"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TRANSPARÊNCIA</vt:lpstr>
      <vt:lpstr>'DEMONSTRATIVO TRANSPARÊNCIA'!Area_de_impressao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tania.silva</dc:creator>
  <cp:lastModifiedBy>Simone Carol Lopes Ferreira</cp:lastModifiedBy>
  <cp:lastPrinted>2021-04-09T16:27:54Z</cp:lastPrinted>
  <dcterms:created xsi:type="dcterms:W3CDTF">2018-12-19T19:25:18Z</dcterms:created>
  <dcterms:modified xsi:type="dcterms:W3CDTF">2021-04-09T18:29:31Z</dcterms:modified>
</cp:coreProperties>
</file>