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7 - JULHO 2023 - PROCESSO\"/>
    </mc:Choice>
  </mc:AlternateContent>
  <xr:revisionPtr revIDLastSave="0" documentId="13_ncr:1_{7A1C9471-3531-403F-851C-A0AAA791C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1" r:id="rId1"/>
  </sheets>
  <calcPr calcId="191029"/>
</workbook>
</file>

<file path=xl/calcChain.xml><?xml version="1.0" encoding="utf-8"?>
<calcChain xmlns="http://schemas.openxmlformats.org/spreadsheetml/2006/main">
  <c r="F18" i="1" l="1"/>
  <c r="F20" i="1" s="1"/>
  <c r="H18" i="1"/>
  <c r="C19" i="1"/>
  <c r="F19" i="1"/>
  <c r="H19" i="1"/>
  <c r="B20" i="1"/>
  <c r="C20" i="1"/>
  <c r="D20" i="1"/>
  <c r="E20" i="1"/>
  <c r="G20" i="1"/>
  <c r="H20" i="1"/>
</calcChain>
</file>

<file path=xl/sharedStrings.xml><?xml version="1.0" encoding="utf-8"?>
<sst xmlns="http://schemas.openxmlformats.org/spreadsheetml/2006/main" count="22" uniqueCount="22">
  <si>
    <t>CONVÊNIOS</t>
  </si>
  <si>
    <t>Rendimentos</t>
  </si>
  <si>
    <t>Vlr. Conveniado</t>
  </si>
  <si>
    <t>Vlr. Repassado</t>
  </si>
  <si>
    <t>Vlr. Empenhado</t>
  </si>
  <si>
    <t>Vlr. A empenhar</t>
  </si>
  <si>
    <t>Vlr. Pago</t>
  </si>
  <si>
    <t>Vlr. A Pagar</t>
  </si>
  <si>
    <t>Concedente - MS</t>
  </si>
  <si>
    <t>Proponente - FUAM</t>
  </si>
  <si>
    <t>Data Inicial</t>
  </si>
  <si>
    <t>Data Final</t>
  </si>
  <si>
    <t>Vigência:</t>
  </si>
  <si>
    <t>Convenio 861448/2017</t>
  </si>
  <si>
    <t>Gerência de Orçamento, Finanças e Contabilidade - GEOFIC</t>
  </si>
  <si>
    <t>Departamento de Planejamento, Orçamento e Finanças - DEPLANOF</t>
  </si>
  <si>
    <t>FUNDAÇÃO HOSPITALAR DE DERMATOLOGIA TROPICAL E VENEREOLOGIA ALFREDO DA MATTA</t>
  </si>
  <si>
    <t>TOTAIS</t>
  </si>
  <si>
    <t>Saldo Bancário em 30/06/2023</t>
  </si>
  <si>
    <t>POSIÇÃO EM 31 DE JULHO DE 2023</t>
  </si>
  <si>
    <t>Observação: Prestação de contas encaminhada ao Ministério da Saúde em 03/11/2022 por meio do Ofício nº 0476/2022 - GEOFIC/GDP/FUAM e aprovada em 23/06/2023 conforma Parecer nº 1112023-AM/DITRE/AM/SEMS/SAA/SE/MS.</t>
  </si>
  <si>
    <r>
      <t xml:space="preserve">Objeto: </t>
    </r>
    <r>
      <rPr>
        <sz val="11"/>
        <rFont val="Arial"/>
        <family val="2"/>
      </rPr>
      <t>Realização do Inquérito de Incapacidades físicas na Hanseníasenas regiões Norte e Nordeste.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</si>
</sst>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0" applyNumberFormat="1" applyFont="1"/>
    <xf numFmtId="0" fontId="6" fillId="0" borderId="0" xfId="0" applyFont="1" applyAlignment="1">
      <alignment horizontal="center" wrapText="1"/>
    </xf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7" fontId="1" fillId="2" borderId="6" xfId="2" applyNumberFormat="1" applyFont="1" applyFill="1" applyBorder="1" applyAlignment="1">
      <alignment horizontal="right" vertical="center"/>
    </xf>
    <xf numFmtId="7" fontId="1" fillId="2" borderId="7" xfId="2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7" fontId="1" fillId="2" borderId="1" xfId="2" applyNumberFormat="1" applyFont="1" applyFill="1" applyBorder="1" applyAlignment="1">
      <alignment horizontal="right" vertical="center"/>
    </xf>
    <xf numFmtId="7" fontId="1" fillId="2" borderId="11" xfId="2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/>
    </xf>
    <xf numFmtId="7" fontId="7" fillId="2" borderId="16" xfId="2" applyNumberFormat="1" applyFont="1" applyFill="1" applyBorder="1" applyAlignment="1">
      <alignment horizontal="right" vertical="center"/>
    </xf>
    <xf numFmtId="7" fontId="7" fillId="2" borderId="17" xfId="2" applyNumberFormat="1" applyFont="1" applyFill="1" applyBorder="1" applyAlignment="1">
      <alignment horizontal="right" vertical="center"/>
    </xf>
    <xf numFmtId="4" fontId="11" fillId="2" borderId="0" xfId="0" applyNumberFormat="1" applyFont="1" applyFill="1" applyAlignment="1">
      <alignment horizontal="center"/>
    </xf>
    <xf numFmtId="165" fontId="11" fillId="2" borderId="0" xfId="1" applyNumberFormat="1" applyFont="1" applyFill="1" applyBorder="1"/>
    <xf numFmtId="7" fontId="7" fillId="0" borderId="17" xfId="2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0" xfId="0" applyFont="1"/>
    <xf numFmtId="165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justify" vertical="top"/>
    </xf>
    <xf numFmtId="0" fontId="7" fillId="0" borderId="1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57150</xdr:rowOff>
    </xdr:from>
    <xdr:to>
      <xdr:col>4</xdr:col>
      <xdr:colOff>1009650</xdr:colOff>
      <xdr:row>5</xdr:row>
      <xdr:rowOff>152400</xdr:rowOff>
    </xdr:to>
    <xdr:pic>
      <xdr:nvPicPr>
        <xdr:cNvPr id="11" name="Imagem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5" y="57150"/>
          <a:ext cx="2390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35</xdr:row>
      <xdr:rowOff>85722</xdr:rowOff>
    </xdr:from>
    <xdr:to>
      <xdr:col>8</xdr:col>
      <xdr:colOff>15</xdr:colOff>
      <xdr:row>41</xdr:row>
      <xdr:rowOff>3539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F337EE4-F344-BA39-2E78-AAFBF4722242}"/>
            </a:ext>
          </a:extLst>
        </xdr:cNvPr>
        <xdr:cNvGrpSpPr/>
      </xdr:nvGrpSpPr>
      <xdr:grpSpPr>
        <a:xfrm>
          <a:off x="66675" y="6724647"/>
          <a:ext cx="8753490" cy="1060817"/>
          <a:chOff x="66675" y="5838822"/>
          <a:chExt cx="8753490" cy="1060817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2057415" y="5838822"/>
            <a:ext cx="6762750" cy="1060817"/>
            <a:chOff x="3403157" y="8101870"/>
            <a:chExt cx="6798118" cy="797260"/>
          </a:xfrm>
        </xdr:grpSpPr>
        <xdr:pic>
          <xdr:nvPicPr>
            <xdr:cNvPr id="2" name="Imagem 2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6064131" y="8101870"/>
              <a:ext cx="4137144" cy="7373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5" name="Caixa de 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3157" y="8289530"/>
              <a:ext cx="187642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6" name="Imagem 6" descr="OMSPNG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4954120" y="8215518"/>
              <a:ext cx="692401" cy="5429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7" name="CaixaDeTexto 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669426" y="8379868"/>
              <a:ext cx="1333501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5" y="6067425"/>
            <a:ext cx="1885950" cy="609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28"/>
  <sheetViews>
    <sheetView tabSelected="1" topLeftCell="A13" workbookViewId="0">
      <selection activeCell="M31" sqref="M31"/>
    </sheetView>
  </sheetViews>
  <sheetFormatPr defaultRowHeight="15" x14ac:dyDescent="0.25"/>
  <cols>
    <col min="1" max="1" width="22.7109375" style="1" customWidth="1"/>
    <col min="2" max="6" width="16.7109375" style="1" customWidth="1"/>
    <col min="7" max="7" width="13.28515625" style="1" bestFit="1" customWidth="1"/>
    <col min="8" max="8" width="12.7109375" style="1" bestFit="1" customWidth="1"/>
    <col min="9" max="10" width="6.7109375" style="1" customWidth="1"/>
    <col min="11" max="13" width="9.140625" style="1"/>
    <col min="14" max="14" width="11.7109375" style="1" bestFit="1" customWidth="1"/>
    <col min="15" max="16384" width="9.140625" style="1"/>
  </cols>
  <sheetData>
    <row r="7" spans="1:8" ht="15.75" customHeight="1" x14ac:dyDescent="0.25">
      <c r="A7" s="41" t="s">
        <v>16</v>
      </c>
      <c r="B7" s="41"/>
      <c r="C7" s="41"/>
      <c r="D7" s="41"/>
      <c r="E7" s="41"/>
      <c r="F7" s="41"/>
      <c r="G7" s="41"/>
      <c r="H7" s="41"/>
    </row>
    <row r="8" spans="1:8" ht="15.75" customHeight="1" x14ac:dyDescent="0.25">
      <c r="A8" s="41" t="s">
        <v>15</v>
      </c>
      <c r="B8" s="41"/>
      <c r="C8" s="41"/>
      <c r="D8" s="41"/>
      <c r="E8" s="41"/>
      <c r="F8" s="41"/>
      <c r="G8" s="41"/>
      <c r="H8" s="41"/>
    </row>
    <row r="9" spans="1:8" ht="15.75" customHeight="1" x14ac:dyDescent="0.25">
      <c r="A9" s="41" t="s">
        <v>14</v>
      </c>
      <c r="B9" s="41"/>
      <c r="C9" s="41"/>
      <c r="D9" s="41"/>
      <c r="E9" s="41"/>
      <c r="F9" s="41"/>
      <c r="G9" s="41"/>
      <c r="H9" s="41"/>
    </row>
    <row r="10" spans="1:8" ht="15.75" x14ac:dyDescent="0.25">
      <c r="A10" s="5"/>
      <c r="B10" s="5"/>
      <c r="C10" s="5"/>
      <c r="D10" s="5"/>
      <c r="E10" s="5"/>
      <c r="F10" s="5"/>
      <c r="G10" s="5"/>
      <c r="H10" s="5"/>
    </row>
    <row r="11" spans="1:8" s="3" customFormat="1" ht="12.75" x14ac:dyDescent="0.2">
      <c r="A11" s="6"/>
      <c r="B11" s="7"/>
      <c r="C11" s="7"/>
      <c r="D11" s="7"/>
      <c r="E11" s="7"/>
      <c r="F11" s="7"/>
      <c r="G11" s="7"/>
      <c r="H11" s="7"/>
    </row>
    <row r="12" spans="1:8" x14ac:dyDescent="0.25">
      <c r="A12" s="45" t="s">
        <v>0</v>
      </c>
      <c r="B12" s="45"/>
      <c r="C12" s="45"/>
      <c r="D12" s="45"/>
      <c r="E12" s="45"/>
      <c r="F12" s="45"/>
      <c r="G12" s="45"/>
      <c r="H12" s="45"/>
    </row>
    <row r="13" spans="1:8" s="3" customFormat="1" x14ac:dyDescent="0.2">
      <c r="A13" s="40" t="s">
        <v>19</v>
      </c>
      <c r="B13" s="40"/>
      <c r="C13" s="40"/>
      <c r="D13" s="40"/>
      <c r="E13" s="40"/>
      <c r="F13" s="40"/>
      <c r="G13" s="40"/>
      <c r="H13" s="40"/>
    </row>
    <row r="14" spans="1:8" s="3" customFormat="1" x14ac:dyDescent="0.2">
      <c r="A14" s="8"/>
      <c r="B14" s="8"/>
      <c r="C14" s="8"/>
      <c r="D14" s="8"/>
      <c r="E14" s="8"/>
      <c r="F14" s="8"/>
      <c r="G14" s="8"/>
      <c r="H14" s="8"/>
    </row>
    <row r="15" spans="1:8" s="3" customFormat="1" ht="13.5" thickBot="1" x14ac:dyDescent="0.25">
      <c r="A15" s="6"/>
      <c r="B15" s="7"/>
      <c r="C15" s="7"/>
      <c r="D15" s="7"/>
      <c r="E15" s="7"/>
      <c r="F15" s="7"/>
      <c r="G15" s="7"/>
      <c r="H15" s="7"/>
    </row>
    <row r="16" spans="1:8" ht="15.75" thickBot="1" x14ac:dyDescent="0.3">
      <c r="A16" s="42" t="s">
        <v>21</v>
      </c>
      <c r="B16" s="43"/>
      <c r="C16" s="43"/>
      <c r="D16" s="43"/>
      <c r="E16" s="43"/>
      <c r="F16" s="43"/>
      <c r="G16" s="43"/>
      <c r="H16" s="44"/>
    </row>
    <row r="17" spans="1:14" ht="15.75" thickBot="1" x14ac:dyDescent="0.3">
      <c r="A17" s="9" t="s">
        <v>13</v>
      </c>
      <c r="B17" s="10" t="s">
        <v>2</v>
      </c>
      <c r="C17" s="10" t="s">
        <v>3</v>
      </c>
      <c r="D17" s="10" t="s">
        <v>1</v>
      </c>
      <c r="E17" s="10" t="s">
        <v>4</v>
      </c>
      <c r="F17" s="10" t="s">
        <v>5</v>
      </c>
      <c r="G17" s="10" t="s">
        <v>6</v>
      </c>
      <c r="H17" s="11" t="s">
        <v>7</v>
      </c>
    </row>
    <row r="18" spans="1:14" x14ac:dyDescent="0.25">
      <c r="A18" s="12" t="s">
        <v>8</v>
      </c>
      <c r="B18" s="13">
        <v>549949</v>
      </c>
      <c r="C18" s="13">
        <v>130396.75</v>
      </c>
      <c r="D18" s="13">
        <v>7682.23</v>
      </c>
      <c r="E18" s="13">
        <v>46777.55</v>
      </c>
      <c r="F18" s="13">
        <f>SUM(C18+D18-E18)</f>
        <v>91301.430000000008</v>
      </c>
      <c r="G18" s="13">
        <v>46777.55</v>
      </c>
      <c r="H18" s="14">
        <f>SUM(E18-G18)</f>
        <v>0</v>
      </c>
    </row>
    <row r="19" spans="1:14" ht="15.75" thickBot="1" x14ac:dyDescent="0.3">
      <c r="A19" s="15" t="s">
        <v>9</v>
      </c>
      <c r="B19" s="16">
        <v>0</v>
      </c>
      <c r="C19" s="16">
        <f>SUM(B19)</f>
        <v>0</v>
      </c>
      <c r="D19" s="16"/>
      <c r="E19" s="16">
        <v>0</v>
      </c>
      <c r="F19" s="16">
        <f t="shared" ref="F19" si="0">SUM(C19+D19-E19)</f>
        <v>0</v>
      </c>
      <c r="G19" s="16">
        <v>0</v>
      </c>
      <c r="H19" s="17">
        <f>SUM(E19-G19)</f>
        <v>0</v>
      </c>
    </row>
    <row r="20" spans="1:14" ht="15.75" thickBot="1" x14ac:dyDescent="0.3">
      <c r="A20" s="18" t="s">
        <v>17</v>
      </c>
      <c r="B20" s="19">
        <f t="shared" ref="B20:G20" si="1">SUM(B18:B19)</f>
        <v>549949</v>
      </c>
      <c r="C20" s="19">
        <f t="shared" si="1"/>
        <v>130396.75</v>
      </c>
      <c r="D20" s="19">
        <f t="shared" si="1"/>
        <v>7682.23</v>
      </c>
      <c r="E20" s="19">
        <f t="shared" si="1"/>
        <v>46777.55</v>
      </c>
      <c r="F20" s="19">
        <f t="shared" si="1"/>
        <v>91301.430000000008</v>
      </c>
      <c r="G20" s="19">
        <f t="shared" si="1"/>
        <v>46777.55</v>
      </c>
      <c r="H20" s="20">
        <f>SUM(H18:H19)</f>
        <v>0</v>
      </c>
      <c r="N20" s="4"/>
    </row>
    <row r="21" spans="1:14" s="2" customFormat="1" ht="9" thickBot="1" x14ac:dyDescent="0.2">
      <c r="A21" s="21"/>
      <c r="B21" s="22"/>
      <c r="C21" s="22"/>
      <c r="D21" s="22"/>
      <c r="E21" s="22"/>
      <c r="F21" s="22"/>
      <c r="G21" s="22"/>
      <c r="H21" s="22"/>
    </row>
    <row r="22" spans="1:14" ht="15.75" thickBot="1" x14ac:dyDescent="0.3">
      <c r="A22" s="36" t="s">
        <v>18</v>
      </c>
      <c r="B22" s="37"/>
      <c r="C22" s="23">
        <v>0</v>
      </c>
      <c r="D22" s="24"/>
      <c r="E22" s="25"/>
      <c r="F22" s="26"/>
      <c r="G22" s="38" t="s">
        <v>12</v>
      </c>
      <c r="H22" s="39"/>
    </row>
    <row r="23" spans="1:14" x14ac:dyDescent="0.25">
      <c r="A23" s="27"/>
      <c r="B23" s="27"/>
      <c r="C23" s="27"/>
      <c r="D23" s="27"/>
      <c r="E23" s="28"/>
      <c r="F23" s="29"/>
      <c r="G23" s="30" t="s">
        <v>10</v>
      </c>
      <c r="H23" s="31" t="s">
        <v>11</v>
      </c>
    </row>
    <row r="24" spans="1:14" ht="15.75" thickBot="1" x14ac:dyDescent="0.3">
      <c r="A24" s="27"/>
      <c r="B24" s="27"/>
      <c r="C24" s="27"/>
      <c r="D24" s="27"/>
      <c r="E24" s="29"/>
      <c r="F24" s="29"/>
      <c r="G24" s="32">
        <v>43097</v>
      </c>
      <c r="H24" s="33">
        <v>44970</v>
      </c>
    </row>
    <row r="25" spans="1:14" x14ac:dyDescent="0.25">
      <c r="A25" s="27"/>
      <c r="B25" s="27"/>
      <c r="C25" s="27"/>
      <c r="D25" s="27"/>
      <c r="E25" s="29"/>
      <c r="F25" s="29"/>
      <c r="G25" s="34"/>
      <c r="H25" s="34"/>
    </row>
    <row r="26" spans="1:14" x14ac:dyDescent="0.25">
      <c r="A26" s="35" t="s">
        <v>20</v>
      </c>
      <c r="B26" s="35"/>
      <c r="C26" s="35"/>
      <c r="D26" s="35"/>
      <c r="E26" s="35"/>
      <c r="F26" s="35"/>
      <c r="G26" s="35"/>
      <c r="H26" s="35"/>
    </row>
    <row r="27" spans="1:14" x14ac:dyDescent="0.25">
      <c r="A27" s="35"/>
      <c r="B27" s="35"/>
      <c r="C27" s="35"/>
      <c r="D27" s="35"/>
      <c r="E27" s="35"/>
      <c r="F27" s="35"/>
      <c r="G27" s="35"/>
      <c r="H27" s="35"/>
    </row>
    <row r="28" spans="1:14" x14ac:dyDescent="0.25">
      <c r="A28" s="35"/>
      <c r="B28" s="35"/>
      <c r="C28" s="35"/>
      <c r="D28" s="35"/>
      <c r="E28" s="35"/>
      <c r="F28" s="35"/>
      <c r="G28" s="35"/>
      <c r="H28" s="35"/>
    </row>
  </sheetData>
  <mergeCells count="9">
    <mergeCell ref="A26:H28"/>
    <mergeCell ref="A22:B22"/>
    <mergeCell ref="G22:H22"/>
    <mergeCell ref="A13:H13"/>
    <mergeCell ref="A7:H7"/>
    <mergeCell ref="A8:H8"/>
    <mergeCell ref="A9:H9"/>
    <mergeCell ref="A16:H16"/>
    <mergeCell ref="A12:H12"/>
  </mergeCells>
  <printOptions horizontalCentered="1"/>
  <pageMargins left="0.31496062992125984" right="0.31496062992125984" top="0.19685039370078741" bottom="0.19685039370078741" header="0.31496062992125984" footer="0.31496062992125984"/>
  <pageSetup paperSize="9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TRANSPARÊNCIA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Rogerio Nogueira de Camargos</cp:lastModifiedBy>
  <cp:lastPrinted>2023-08-08T12:24:37Z</cp:lastPrinted>
  <dcterms:created xsi:type="dcterms:W3CDTF">2018-12-19T19:25:18Z</dcterms:created>
  <dcterms:modified xsi:type="dcterms:W3CDTF">2023-08-08T12:25:17Z</dcterms:modified>
</cp:coreProperties>
</file>