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ARTAMENTO PESSOAL\DIÁRIAS E PASSAGENS - SCDP\2022\PORTAL DA TRANSPARÊNCIA\"/>
    </mc:Choice>
  </mc:AlternateContent>
  <bookViews>
    <workbookView xWindow="0" yWindow="0" windowWidth="20490" windowHeight="7455" activeTab="4"/>
  </bookViews>
  <sheets>
    <sheet name="Table 1" sheetId="1" r:id="rId1"/>
    <sheet name="Plan1" sheetId="9" r:id="rId2"/>
    <sheet name="Table 3" sheetId="3" r:id="rId3"/>
    <sheet name="Table 5" sheetId="5" r:id="rId4"/>
    <sheet name="Table 7" sheetId="7" r:id="rId5"/>
  </sheets>
  <definedNames>
    <definedName name="_xlnm.Print_Area" localSheetId="4">'Table 7'!$A$1:$M$164</definedName>
  </definedNames>
  <calcPr calcId="152511"/>
</workbook>
</file>

<file path=xl/calcChain.xml><?xml version="1.0" encoding="utf-8"?>
<calcChain xmlns="http://schemas.openxmlformats.org/spreadsheetml/2006/main">
  <c r="M125" i="7" l="1"/>
  <c r="D125" i="7"/>
  <c r="E17" i="7"/>
  <c r="E125" i="7" s="1"/>
  <c r="M123" i="9" l="1"/>
  <c r="E123" i="9"/>
  <c r="D123" i="9"/>
  <c r="E15" i="9"/>
  <c r="E5" i="1"/>
  <c r="E113" i="1" s="1"/>
  <c r="M113" i="1"/>
  <c r="D113" i="1"/>
</calcChain>
</file>

<file path=xl/sharedStrings.xml><?xml version="1.0" encoding="utf-8"?>
<sst xmlns="http://schemas.openxmlformats.org/spreadsheetml/2006/main" count="1497" uniqueCount="65">
  <si>
    <r>
      <rPr>
        <b/>
        <sz val="8"/>
        <rFont val="Arial"/>
        <family val="2"/>
      </rPr>
      <t>Nº Sol.</t>
    </r>
  </si>
  <si>
    <r>
      <rPr>
        <b/>
        <sz val="8"/>
        <rFont val="Arial"/>
        <family val="2"/>
      </rPr>
      <t>Interessado</t>
    </r>
  </si>
  <si>
    <r>
      <rPr>
        <b/>
        <sz val="8"/>
        <rFont val="Arial"/>
        <family val="2"/>
      </rPr>
      <t>Diárias</t>
    </r>
  </si>
  <si>
    <r>
      <rPr>
        <b/>
        <sz val="8"/>
        <rFont val="Arial"/>
        <family val="2"/>
      </rPr>
      <t>Datas</t>
    </r>
  </si>
  <si>
    <r>
      <rPr>
        <b/>
        <sz val="8"/>
        <rFont val="Arial"/>
        <family val="2"/>
      </rPr>
      <t>Passagens</t>
    </r>
  </si>
  <si>
    <r>
      <rPr>
        <b/>
        <sz val="8"/>
        <rFont val="Arial"/>
        <family val="2"/>
      </rPr>
      <t>Valor Un.</t>
    </r>
  </si>
  <si>
    <r>
      <rPr>
        <b/>
        <sz val="8"/>
        <rFont val="Arial"/>
        <family val="2"/>
      </rPr>
      <t>Qtd.</t>
    </r>
  </si>
  <si>
    <r>
      <rPr>
        <b/>
        <sz val="8"/>
        <rFont val="Arial"/>
        <family val="2"/>
      </rPr>
      <t>Total</t>
    </r>
  </si>
  <si>
    <r>
      <rPr>
        <b/>
        <sz val="8"/>
        <rFont val="Arial"/>
        <family val="2"/>
      </rPr>
      <t>Ida - Volta</t>
    </r>
  </si>
  <si>
    <r>
      <rPr>
        <b/>
        <sz val="8"/>
        <rFont val="Arial"/>
        <family val="2"/>
      </rPr>
      <t>Autorização</t>
    </r>
  </si>
  <si>
    <r>
      <rPr>
        <b/>
        <sz val="8"/>
        <rFont val="Arial"/>
        <family val="2"/>
      </rPr>
      <t>Preferência</t>
    </r>
  </si>
  <si>
    <r>
      <rPr>
        <b/>
        <sz val="8"/>
        <rFont val="Arial"/>
        <family val="2"/>
      </rPr>
      <t>Trechos</t>
    </r>
  </si>
  <si>
    <r>
      <rPr>
        <b/>
        <sz val="8"/>
        <rFont val="Arial"/>
        <family val="2"/>
      </rPr>
      <t>Origem</t>
    </r>
  </si>
  <si>
    <r>
      <rPr>
        <b/>
        <sz val="8"/>
        <rFont val="Arial"/>
        <family val="2"/>
      </rPr>
      <t>Destino</t>
    </r>
  </si>
  <si>
    <r>
      <rPr>
        <b/>
        <sz val="8"/>
        <rFont val="Arial"/>
        <family val="2"/>
      </rPr>
      <t>Agência</t>
    </r>
  </si>
  <si>
    <r>
      <rPr>
        <b/>
        <sz val="8"/>
        <rFont val="Arial"/>
        <family val="2"/>
      </rPr>
      <t>Valor</t>
    </r>
  </si>
  <si>
    <r>
      <rPr>
        <b/>
        <sz val="6"/>
        <rFont val="Arial"/>
        <family val="2"/>
      </rPr>
      <t>Orgão : FUAM</t>
    </r>
  </si>
  <si>
    <r>
      <rPr>
        <sz val="6"/>
        <rFont val="Arial MT"/>
        <family val="2"/>
      </rPr>
      <t>JOSE YRANIR DO NASCIMENTO</t>
    </r>
  </si>
  <si>
    <r>
      <rPr>
        <sz val="6"/>
        <rFont val="Arial MT"/>
        <family val="2"/>
      </rPr>
      <t>13/05/2022 - 16/05/2022</t>
    </r>
  </si>
  <si>
    <r>
      <rPr>
        <sz val="6"/>
        <rFont val="Arial MT"/>
        <family val="2"/>
      </rPr>
      <t>MANAUS</t>
    </r>
  </si>
  <si>
    <r>
      <rPr>
        <sz val="6"/>
        <rFont val="Arial MT"/>
        <family val="2"/>
      </rPr>
      <t>LABREA</t>
    </r>
  </si>
  <si>
    <r>
      <rPr>
        <sz val="6"/>
        <rFont val="Arial MT"/>
        <family val="2"/>
      </rPr>
      <t>TREVO</t>
    </r>
  </si>
  <si>
    <r>
      <rPr>
        <sz val="6"/>
        <rFont val="Arial MT"/>
        <family val="2"/>
      </rPr>
      <t>VALDERIZA LOURENCO PEDROSA</t>
    </r>
  </si>
  <si>
    <r>
      <rPr>
        <sz val="6"/>
        <rFont val="Arial MT"/>
        <family val="2"/>
      </rPr>
      <t>JULCEMAR ALVES RODRIGUES</t>
    </r>
  </si>
  <si>
    <r>
      <rPr>
        <sz val="6"/>
        <rFont val="Arial MT"/>
        <family val="2"/>
      </rPr>
      <t>06/05/2022 - 06/05/2022</t>
    </r>
  </si>
  <si>
    <r>
      <rPr>
        <sz val="6"/>
        <rFont val="Arial MT"/>
        <family val="2"/>
      </rPr>
      <t>MANACAPURU</t>
    </r>
  </si>
  <si>
    <r>
      <rPr>
        <sz val="6"/>
        <rFont val="Arial MT"/>
        <family val="2"/>
      </rPr>
      <t>OCA TURISMO</t>
    </r>
  </si>
  <si>
    <r>
      <rPr>
        <sz val="6"/>
        <rFont val="Arial MT"/>
        <family val="2"/>
      </rPr>
      <t>CAAPIRANGA</t>
    </r>
  </si>
  <si>
    <r>
      <rPr>
        <sz val="6"/>
        <rFont val="Arial MT"/>
        <family val="2"/>
      </rPr>
      <t>------</t>
    </r>
  </si>
  <si>
    <r>
      <rPr>
        <sz val="6"/>
        <rFont val="Arial MT"/>
        <family val="2"/>
      </rPr>
      <t>ALVARO LUIZ BRANDAO DE FREITAS</t>
    </r>
  </si>
  <si>
    <r>
      <rPr>
        <sz val="6"/>
        <rFont val="Arial MT"/>
        <family val="2"/>
      </rPr>
      <t>ANA CELIA DA SILVA MOURA</t>
    </r>
  </si>
  <si>
    <r>
      <rPr>
        <sz val="6"/>
        <rFont val="Arial MT"/>
        <family val="2"/>
      </rPr>
      <t>ANA CRISTINA DE LIMA MIRANDA</t>
    </r>
  </si>
  <si>
    <r>
      <rPr>
        <sz val="6"/>
        <rFont val="Arial MT"/>
        <family val="2"/>
      </rPr>
      <t>ANDREZA TELES GUIMARAES</t>
    </r>
  </si>
  <si>
    <r>
      <rPr>
        <sz val="6"/>
        <rFont val="Arial MT"/>
        <family val="2"/>
      </rPr>
      <t>BENIVALDA DOS SANTOS DOLZANE</t>
    </r>
  </si>
  <si>
    <r>
      <rPr>
        <sz val="6"/>
        <rFont val="Arial MT"/>
        <family val="2"/>
      </rPr>
      <t>DAMIANA SILVA DE OLIVEIRA GOMES</t>
    </r>
  </si>
  <si>
    <r>
      <rPr>
        <sz val="6"/>
        <rFont val="Arial MT"/>
        <family val="2"/>
      </rPr>
      <t>HILARIO AQUINO DE OLIVEIRA</t>
    </r>
  </si>
  <si>
    <r>
      <rPr>
        <sz val="6"/>
        <rFont val="Arial MT"/>
        <family val="2"/>
      </rPr>
      <t>JORGE DE SOUZA CRUZ</t>
    </r>
  </si>
  <si>
    <r>
      <rPr>
        <sz val="6"/>
        <rFont val="Arial MT"/>
        <family val="2"/>
      </rPr>
      <t>JOSIAS CORREIA DE FREITAS</t>
    </r>
  </si>
  <si>
    <r>
      <rPr>
        <sz val="6"/>
        <rFont val="Arial MT"/>
        <family val="2"/>
      </rPr>
      <t>LIDIA MARIA VALE DE MATOS</t>
    </r>
  </si>
  <si>
    <r>
      <rPr>
        <sz val="6"/>
        <rFont val="Arial MT"/>
        <family val="2"/>
      </rPr>
      <t>MARGARETE CONCEICAO DAMASCENO</t>
    </r>
  </si>
  <si>
    <r>
      <rPr>
        <sz val="6"/>
        <rFont val="Arial MT"/>
        <family val="2"/>
      </rPr>
      <t>MARIA NAZARE DO ROSARIO UCHOA DA</t>
    </r>
  </si>
  <si>
    <r>
      <rPr>
        <sz val="6"/>
        <rFont val="Arial MT"/>
        <family val="2"/>
      </rPr>
      <t>MARIA NESIONEIA RODRIGUES CORREA</t>
    </r>
  </si>
  <si>
    <r>
      <rPr>
        <sz val="6"/>
        <rFont val="Arial MT"/>
        <family val="2"/>
      </rPr>
      <t>PAULO TADEU CAVALCANTE SAIF</t>
    </r>
  </si>
  <si>
    <r>
      <rPr>
        <sz val="6"/>
        <rFont val="Arial MT"/>
        <family val="2"/>
      </rPr>
      <t>SAMUEL RUFINO DA SILVA</t>
    </r>
  </si>
  <si>
    <r>
      <rPr>
        <sz val="6"/>
        <rFont val="Arial MT"/>
        <family val="2"/>
      </rPr>
      <t>VALCIMAR NASCIMENTO DA SILVEIRA</t>
    </r>
  </si>
  <si>
    <r>
      <rPr>
        <sz val="6"/>
        <rFont val="Arial MT"/>
        <family val="2"/>
      </rPr>
      <t>RONALDO DERZY AMAZONAS</t>
    </r>
  </si>
  <si>
    <r>
      <rPr>
        <sz val="6"/>
        <rFont val="Arial MT"/>
        <family val="2"/>
      </rPr>
      <t>06/05/2022 - 09/05/2022</t>
    </r>
  </si>
  <si>
    <r>
      <rPr>
        <sz val="6"/>
        <rFont val="Arial MT"/>
        <family val="2"/>
      </rPr>
      <t>ITAPIRANGA</t>
    </r>
  </si>
  <si>
    <r>
      <rPr>
        <sz val="6"/>
        <rFont val="Arial MT"/>
        <family val="2"/>
      </rPr>
      <t>SAO SEBASTIAO DO</t>
    </r>
  </si>
  <si>
    <r>
      <rPr>
        <sz val="6"/>
        <rFont val="Arial MT"/>
        <family val="2"/>
      </rPr>
      <t>VIANA</t>
    </r>
  </si>
  <si>
    <r>
      <rPr>
        <sz val="6"/>
        <rFont val="Arial MT"/>
        <family val="2"/>
      </rPr>
      <t>ADELINO DARC BRITO BANDEIRA</t>
    </r>
  </si>
  <si>
    <r>
      <rPr>
        <sz val="6"/>
        <rFont val="Arial MT"/>
        <family val="2"/>
      </rPr>
      <t>THIAGO MONTENEGRO DA SILVA</t>
    </r>
  </si>
  <si>
    <r>
      <rPr>
        <sz val="6"/>
        <rFont val="Arial MT"/>
        <family val="2"/>
      </rPr>
      <t>20/05/2022 - 23/05/2022</t>
    </r>
  </si>
  <si>
    <r>
      <rPr>
        <sz val="6"/>
        <rFont val="Arial MT"/>
        <family val="2"/>
      </rPr>
      <t>ELIFAZ DE FREITAS CABRAL</t>
    </r>
  </si>
  <si>
    <r>
      <rPr>
        <sz val="6"/>
        <rFont val="Arial MT"/>
        <family val="2"/>
      </rPr>
      <t>19/05/2022 - 23/05/2022</t>
    </r>
  </si>
  <si>
    <r>
      <rPr>
        <sz val="6"/>
        <rFont val="Arial MT"/>
        <family val="2"/>
      </rPr>
      <t>PORTO VELHO</t>
    </r>
  </si>
  <si>
    <r>
      <rPr>
        <sz val="6"/>
        <rFont val="Arial MT"/>
        <family val="2"/>
      </rPr>
      <t>DANILO NEVES DE OLIVEIRA</t>
    </r>
  </si>
  <si>
    <r>
      <rPr>
        <sz val="6"/>
        <rFont val="Arial MT"/>
        <family val="2"/>
      </rPr>
      <t>ELBIO CORREA ROLA</t>
    </r>
  </si>
  <si>
    <r>
      <rPr>
        <sz val="6"/>
        <rFont val="Arial MT"/>
        <family val="2"/>
      </rPr>
      <t>MARCUS VINICIUS MONTEIRO ALVES</t>
    </r>
  </si>
  <si>
    <r>
      <rPr>
        <sz val="6"/>
        <rFont val="Arial MT"/>
        <family val="2"/>
      </rPr>
      <t>24/05/2022 - 25/05/2022</t>
    </r>
  </si>
  <si>
    <t>Total geral   =</t>
  </si>
  <si>
    <t>DIRETORIA ADMINISTRATIVA FINANCEIRA - DAF</t>
  </si>
  <si>
    <t>DEPARTAMENTO DE ADMINISTRAÇÃO - DA</t>
  </si>
  <si>
    <t>GERÊNCIA DE GESTÃO DE PESSOAS -GGP</t>
  </si>
  <si>
    <t>DEMONSTRATIVO DE DIÁRIAS E PASSAGENS - REFERENTE AO MÊS DE MAIO/2022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</si>
</sst>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>
    <font>
      <sz val="10"/>
      <color rgb="FF000000"/>
      <name val="Times New Roman"/>
      <charset val="204"/>
    </font>
    <font>
      <b/>
      <sz val="8"/>
      <name val="Arial"/>
    </font>
    <font>
      <b/>
      <sz val="6"/>
      <name val="Arial"/>
    </font>
    <font>
      <sz val="6"/>
      <color rgb="FF000000"/>
      <name val="Arial MT"/>
      <family val="2"/>
    </font>
    <font>
      <sz val="6"/>
      <name val="Arial MT"/>
    </font>
    <font>
      <b/>
      <sz val="6"/>
      <color rgb="FF00000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 MT"/>
      <family val="2"/>
    </font>
    <font>
      <sz val="10"/>
      <color rgb="FF000000"/>
      <name val="Times New Roman"/>
      <family val="1"/>
    </font>
    <font>
      <b/>
      <sz val="7"/>
      <color indexed="72"/>
      <name val="SansSerif"/>
    </font>
    <font>
      <sz val="9"/>
      <color indexed="72"/>
      <name val="SansSerif"/>
    </font>
    <font>
      <b/>
      <sz val="6"/>
      <color indexed="72"/>
      <name val="SansSerif"/>
    </font>
    <font>
      <b/>
      <sz val="10"/>
      <color rgb="FF000000"/>
      <name val="Times New Roman"/>
      <family val="1"/>
    </font>
    <font>
      <b/>
      <sz val="6"/>
      <color rgb="FF000000"/>
      <name val="Arial MT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2" fontId="3" fillId="0" borderId="1" xfId="0" applyNumberFormat="1" applyFont="1" applyFill="1" applyBorder="1" applyAlignment="1">
      <alignment horizontal="right" vertical="top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2" fontId="3" fillId="0" borderId="1" xfId="0" applyNumberFormat="1" applyFont="1" applyFill="1" applyBorder="1" applyAlignment="1">
      <alignment horizontal="left" vertical="top" indent="2" shrinkToFit="1"/>
    </xf>
    <xf numFmtId="2" fontId="3" fillId="0" borderId="1" xfId="0" applyNumberFormat="1" applyFont="1" applyFill="1" applyBorder="1" applyAlignment="1">
      <alignment horizontal="left" vertical="top" indent="3" shrinkToFit="1"/>
    </xf>
    <xf numFmtId="0" fontId="4" fillId="0" borderId="1" xfId="0" applyFont="1" applyFill="1" applyBorder="1" applyAlignment="1">
      <alignment horizontal="left" vertical="top" wrapText="1" indent="3"/>
    </xf>
    <xf numFmtId="164" fontId="3" fillId="0" borderId="1" xfId="0" applyNumberFormat="1" applyFont="1" applyFill="1" applyBorder="1" applyAlignment="1">
      <alignment horizontal="left" vertical="top" indent="1" shrinkToFit="1"/>
    </xf>
    <xf numFmtId="2" fontId="5" fillId="0" borderId="1" xfId="0" applyNumberFormat="1" applyFont="1" applyFill="1" applyBorder="1" applyAlignment="1">
      <alignment horizontal="left" vertical="top" indent="4" shrinkToFi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2" fontId="0" fillId="0" borderId="0" xfId="0" applyNumberFormat="1" applyFill="1" applyBorder="1" applyAlignment="1">
      <alignment horizontal="left"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1" fontId="3" fillId="0" borderId="0" xfId="0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shrinkToFit="1"/>
    </xf>
    <xf numFmtId="164" fontId="3" fillId="0" borderId="0" xfId="0" applyNumberFormat="1" applyFont="1" applyFill="1" applyBorder="1" applyAlignment="1">
      <alignment vertical="top" shrinkToFit="1"/>
    </xf>
    <xf numFmtId="4" fontId="5" fillId="0" borderId="0" xfId="0" applyNumberFormat="1" applyFont="1" applyFill="1" applyBorder="1" applyAlignment="1">
      <alignment vertical="top" shrinkToFi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shrinkToFit="1"/>
    </xf>
    <xf numFmtId="164" fontId="3" fillId="0" borderId="3" xfId="0" applyNumberFormat="1" applyFont="1" applyFill="1" applyBorder="1" applyAlignment="1">
      <alignment horizontal="center" vertical="center" shrinkToFit="1"/>
    </xf>
    <xf numFmtId="164" fontId="3" fillId="0" borderId="4" xfId="0" applyNumberFormat="1" applyFont="1" applyFill="1" applyBorder="1" applyAlignment="1">
      <alignment horizontal="center" vertical="center" shrinkToFit="1"/>
    </xf>
    <xf numFmtId="4" fontId="5" fillId="0" borderId="2" xfId="0" applyNumberFormat="1" applyFont="1" applyFill="1" applyBorder="1" applyAlignment="1">
      <alignment horizontal="right" vertical="center" shrinkToFit="1"/>
    </xf>
    <xf numFmtId="4" fontId="5" fillId="0" borderId="3" xfId="0" applyNumberFormat="1" applyFont="1" applyFill="1" applyBorder="1" applyAlignment="1">
      <alignment horizontal="right" vertical="center" shrinkToFit="1"/>
    </xf>
    <xf numFmtId="4" fontId="5" fillId="0" borderId="4" xfId="0" applyNumberFormat="1" applyFont="1" applyFill="1" applyBorder="1" applyAlignment="1">
      <alignment horizontal="right" vertical="center" shrinkToFit="1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1" fontId="3" fillId="0" borderId="4" xfId="0" applyNumberFormat="1" applyFont="1" applyFill="1" applyBorder="1" applyAlignment="1">
      <alignment horizontal="center" vertical="center" shrinkToFit="1"/>
    </xf>
    <xf numFmtId="2" fontId="3" fillId="0" borderId="2" xfId="0" applyNumberFormat="1" applyFont="1" applyFill="1" applyBorder="1" applyAlignment="1">
      <alignment horizontal="center" vertical="center" shrinkToFit="1"/>
    </xf>
    <xf numFmtId="2" fontId="3" fillId="0" borderId="3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4" fontId="3" fillId="0" borderId="2" xfId="0" applyNumberFormat="1" applyFont="1" applyFill="1" applyBorder="1" applyAlignment="1">
      <alignment horizontal="center" vertical="center" shrinkToFit="1"/>
    </xf>
    <xf numFmtId="4" fontId="3" fillId="0" borderId="3" xfId="0" applyNumberFormat="1" applyFont="1" applyFill="1" applyBorder="1" applyAlignment="1">
      <alignment horizontal="center" vertical="center" shrinkToFit="1"/>
    </xf>
    <xf numFmtId="4" fontId="3" fillId="0" borderId="4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right" vertical="center" shrinkToFit="1"/>
    </xf>
    <xf numFmtId="2" fontId="5" fillId="0" borderId="3" xfId="0" applyNumberFormat="1" applyFont="1" applyFill="1" applyBorder="1" applyAlignment="1">
      <alignment horizontal="right" vertical="center" shrinkToFit="1"/>
    </xf>
    <xf numFmtId="2" fontId="5" fillId="0" borderId="4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wrapText="1"/>
    </xf>
    <xf numFmtId="0" fontId="4" fillId="0" borderId="2" xfId="0" applyFont="1" applyFill="1" applyBorder="1" applyAlignment="1">
      <alignment horizontal="left" vertical="top" wrapText="1" indent="3"/>
    </xf>
    <xf numFmtId="0" fontId="4" fillId="0" borderId="3" xfId="0" applyFont="1" applyFill="1" applyBorder="1" applyAlignment="1">
      <alignment horizontal="left" vertical="top" wrapText="1" indent="3"/>
    </xf>
    <xf numFmtId="0" fontId="4" fillId="0" borderId="4" xfId="0" applyFont="1" applyFill="1" applyBorder="1" applyAlignment="1">
      <alignment horizontal="left" vertical="top" wrapText="1" indent="3"/>
    </xf>
    <xf numFmtId="164" fontId="3" fillId="0" borderId="2" xfId="0" applyNumberFormat="1" applyFont="1" applyFill="1" applyBorder="1" applyAlignment="1">
      <alignment horizontal="left" vertical="top" indent="1" shrinkToFit="1"/>
    </xf>
    <xf numFmtId="164" fontId="3" fillId="0" borderId="3" xfId="0" applyNumberFormat="1" applyFont="1" applyFill="1" applyBorder="1" applyAlignment="1">
      <alignment horizontal="left" vertical="top" indent="1" shrinkToFit="1"/>
    </xf>
    <xf numFmtId="164" fontId="3" fillId="0" borderId="4" xfId="0" applyNumberFormat="1" applyFont="1" applyFill="1" applyBorder="1" applyAlignment="1">
      <alignment horizontal="left" vertical="top" indent="1" shrinkToFit="1"/>
    </xf>
    <xf numFmtId="2" fontId="5" fillId="0" borderId="2" xfId="0" applyNumberFormat="1" applyFont="1" applyFill="1" applyBorder="1" applyAlignment="1">
      <alignment horizontal="left" vertical="top" indent="4" shrinkToFit="1"/>
    </xf>
    <xf numFmtId="2" fontId="5" fillId="0" borderId="3" xfId="0" applyNumberFormat="1" applyFont="1" applyFill="1" applyBorder="1" applyAlignment="1">
      <alignment horizontal="left" vertical="top" indent="4" shrinkToFit="1"/>
    </xf>
    <xf numFmtId="2" fontId="5" fillId="0" borderId="4" xfId="0" applyNumberFormat="1" applyFont="1" applyFill="1" applyBorder="1" applyAlignment="1">
      <alignment horizontal="left" vertical="top" indent="4" shrinkToFit="1"/>
    </xf>
    <xf numFmtId="1" fontId="3" fillId="0" borderId="2" xfId="0" applyNumberFormat="1" applyFont="1" applyFill="1" applyBorder="1" applyAlignment="1">
      <alignment horizontal="left" vertical="top" indent="1" shrinkToFit="1"/>
    </xf>
    <xf numFmtId="1" fontId="3" fillId="0" borderId="3" xfId="0" applyNumberFormat="1" applyFont="1" applyFill="1" applyBorder="1" applyAlignment="1">
      <alignment horizontal="left" vertical="top" indent="1" shrinkToFit="1"/>
    </xf>
    <xf numFmtId="1" fontId="3" fillId="0" borderId="4" xfId="0" applyNumberFormat="1" applyFont="1" applyFill="1" applyBorder="1" applyAlignment="1">
      <alignment horizontal="left" vertical="top" indent="1" shrinkToFit="1"/>
    </xf>
    <xf numFmtId="2" fontId="3" fillId="0" borderId="2" xfId="0" applyNumberFormat="1" applyFont="1" applyFill="1" applyBorder="1" applyAlignment="1">
      <alignment horizontal="left" vertical="top" indent="2" shrinkToFit="1"/>
    </xf>
    <xf numFmtId="2" fontId="3" fillId="0" borderId="3" xfId="0" applyNumberFormat="1" applyFont="1" applyFill="1" applyBorder="1" applyAlignment="1">
      <alignment horizontal="left" vertical="top" indent="2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2" fontId="3" fillId="0" borderId="2" xfId="0" applyNumberFormat="1" applyFont="1" applyFill="1" applyBorder="1" applyAlignment="1">
      <alignment horizontal="left" vertical="top" indent="3" shrinkToFit="1"/>
    </xf>
    <xf numFmtId="2" fontId="3" fillId="0" borderId="3" xfId="0" applyNumberFormat="1" applyFont="1" applyFill="1" applyBorder="1" applyAlignment="1">
      <alignment horizontal="left" vertical="top" indent="3" shrinkToFit="1"/>
    </xf>
    <xf numFmtId="2" fontId="3" fillId="0" borderId="4" xfId="0" applyNumberFormat="1" applyFont="1" applyFill="1" applyBorder="1" applyAlignment="1">
      <alignment horizontal="left" vertical="top" indent="3" shrinkToFit="1"/>
    </xf>
    <xf numFmtId="0" fontId="4" fillId="0" borderId="2" xfId="0" applyFont="1" applyFill="1" applyBorder="1" applyAlignment="1">
      <alignment horizontal="left" vertical="center" wrapText="1" indent="3"/>
    </xf>
    <xf numFmtId="0" fontId="4" fillId="0" borderId="3" xfId="0" applyFont="1" applyFill="1" applyBorder="1" applyAlignment="1">
      <alignment horizontal="left" vertical="center" wrapText="1" indent="3"/>
    </xf>
    <xf numFmtId="0" fontId="4" fillId="0" borderId="4" xfId="0" applyFont="1" applyFill="1" applyBorder="1" applyAlignment="1">
      <alignment horizontal="left" vertical="center" wrapText="1" indent="3"/>
    </xf>
    <xf numFmtId="164" fontId="3" fillId="0" borderId="2" xfId="0" applyNumberFormat="1" applyFont="1" applyFill="1" applyBorder="1" applyAlignment="1">
      <alignment horizontal="left" vertical="center" indent="1" shrinkToFit="1"/>
    </xf>
    <xf numFmtId="164" fontId="3" fillId="0" borderId="3" xfId="0" applyNumberFormat="1" applyFont="1" applyFill="1" applyBorder="1" applyAlignment="1">
      <alignment horizontal="left" vertical="center" indent="1" shrinkToFit="1"/>
    </xf>
    <xf numFmtId="164" fontId="3" fillId="0" borderId="4" xfId="0" applyNumberFormat="1" applyFont="1" applyFill="1" applyBorder="1" applyAlignment="1">
      <alignment horizontal="left" vertical="center" indent="1" shrinkToFit="1"/>
    </xf>
    <xf numFmtId="2" fontId="5" fillId="0" borderId="2" xfId="0" applyNumberFormat="1" applyFont="1" applyFill="1" applyBorder="1" applyAlignment="1">
      <alignment horizontal="left" vertical="center" indent="4" shrinkToFit="1"/>
    </xf>
    <xf numFmtId="2" fontId="5" fillId="0" borderId="3" xfId="0" applyNumberFormat="1" applyFont="1" applyFill="1" applyBorder="1" applyAlignment="1">
      <alignment horizontal="left" vertical="center" indent="4" shrinkToFit="1"/>
    </xf>
    <xf numFmtId="2" fontId="5" fillId="0" borderId="4" xfId="0" applyNumberFormat="1" applyFont="1" applyFill="1" applyBorder="1" applyAlignment="1">
      <alignment horizontal="left" vertical="center" indent="4" shrinkToFit="1"/>
    </xf>
    <xf numFmtId="1" fontId="3" fillId="0" borderId="2" xfId="0" applyNumberFormat="1" applyFont="1" applyFill="1" applyBorder="1" applyAlignment="1">
      <alignment horizontal="left" vertical="center" indent="1" shrinkToFit="1"/>
    </xf>
    <xf numFmtId="1" fontId="3" fillId="0" borderId="3" xfId="0" applyNumberFormat="1" applyFont="1" applyFill="1" applyBorder="1" applyAlignment="1">
      <alignment horizontal="left" vertical="center" indent="1" shrinkToFit="1"/>
    </xf>
    <xf numFmtId="1" fontId="3" fillId="0" borderId="4" xfId="0" applyNumberFormat="1" applyFont="1" applyFill="1" applyBorder="1" applyAlignment="1">
      <alignment horizontal="left" vertical="center" indent="1" shrinkToFi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2" fontId="3" fillId="0" borderId="2" xfId="0" applyNumberFormat="1" applyFont="1" applyFill="1" applyBorder="1" applyAlignment="1">
      <alignment horizontal="left" vertical="center" indent="2" shrinkToFit="1"/>
    </xf>
    <xf numFmtId="2" fontId="3" fillId="0" borderId="3" xfId="0" applyNumberFormat="1" applyFont="1" applyFill="1" applyBorder="1" applyAlignment="1">
      <alignment horizontal="left" vertical="center" indent="2" shrinkToFit="1"/>
    </xf>
    <xf numFmtId="2" fontId="3" fillId="0" borderId="4" xfId="0" applyNumberFormat="1" applyFont="1" applyFill="1" applyBorder="1" applyAlignment="1">
      <alignment horizontal="left" vertical="center" indent="2" shrinkToFit="1"/>
    </xf>
    <xf numFmtId="2" fontId="3" fillId="0" borderId="2" xfId="0" applyNumberFormat="1" applyFont="1" applyFill="1" applyBorder="1" applyAlignment="1">
      <alignment horizontal="left" vertical="center" indent="3" shrinkToFit="1"/>
    </xf>
    <xf numFmtId="2" fontId="3" fillId="0" borderId="3" xfId="0" applyNumberFormat="1" applyFont="1" applyFill="1" applyBorder="1" applyAlignment="1">
      <alignment horizontal="left" vertical="center" indent="3" shrinkToFit="1"/>
    </xf>
    <xf numFmtId="2" fontId="3" fillId="0" borderId="4" xfId="0" applyNumberFormat="1" applyFont="1" applyFill="1" applyBorder="1" applyAlignment="1">
      <alignment horizontal="left" vertical="center" indent="3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5"/>
    </xf>
    <xf numFmtId="0" fontId="1" fillId="0" borderId="3" xfId="0" applyFont="1" applyFill="1" applyBorder="1" applyAlignment="1">
      <alignment horizontal="left" vertical="top" wrapText="1" indent="5"/>
    </xf>
    <xf numFmtId="0" fontId="1" fillId="0" borderId="4" xfId="0" applyFont="1" applyFill="1" applyBorder="1" applyAlignment="1">
      <alignment horizontal="left" vertical="top" wrapText="1" indent="5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5"/>
    </xf>
    <xf numFmtId="0" fontId="1" fillId="0" borderId="4" xfId="0" applyFont="1" applyFill="1" applyBorder="1" applyAlignment="1">
      <alignment horizontal="left" vertical="center" wrapText="1" indent="5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top" indent="1" shrinkToFit="1"/>
    </xf>
    <xf numFmtId="2" fontId="3" fillId="0" borderId="3" xfId="0" applyNumberFormat="1" applyFont="1" applyFill="1" applyBorder="1" applyAlignment="1">
      <alignment horizontal="left" vertical="top" indent="1" shrinkToFit="1"/>
    </xf>
    <xf numFmtId="2" fontId="3" fillId="0" borderId="4" xfId="0" applyNumberFormat="1" applyFont="1" applyFill="1" applyBorder="1" applyAlignment="1">
      <alignment horizontal="left" vertical="top" indent="1" shrinkToFit="1"/>
    </xf>
    <xf numFmtId="4" fontId="5" fillId="0" borderId="2" xfId="0" applyNumberFormat="1" applyFont="1" applyFill="1" applyBorder="1" applyAlignment="1">
      <alignment horizontal="left" vertical="top" indent="2" shrinkToFit="1"/>
    </xf>
    <xf numFmtId="4" fontId="5" fillId="0" borderId="3" xfId="0" applyNumberFormat="1" applyFont="1" applyFill="1" applyBorder="1" applyAlignment="1">
      <alignment horizontal="left" vertical="top" indent="2" shrinkToFit="1"/>
    </xf>
    <xf numFmtId="4" fontId="5" fillId="0" borderId="4" xfId="0" applyNumberFormat="1" applyFont="1" applyFill="1" applyBorder="1" applyAlignment="1">
      <alignment horizontal="left" vertical="top" indent="2" shrinkToFit="1"/>
    </xf>
    <xf numFmtId="2" fontId="3" fillId="0" borderId="2" xfId="0" applyNumberFormat="1" applyFont="1" applyFill="1" applyBorder="1" applyAlignment="1">
      <alignment horizontal="left" vertical="center" indent="1" shrinkToFit="1"/>
    </xf>
    <xf numFmtId="2" fontId="3" fillId="0" borderId="3" xfId="0" applyNumberFormat="1" applyFont="1" applyFill="1" applyBorder="1" applyAlignment="1">
      <alignment horizontal="left" vertical="center" indent="1" shrinkToFit="1"/>
    </xf>
    <xf numFmtId="2" fontId="3" fillId="0" borderId="4" xfId="0" applyNumberFormat="1" applyFont="1" applyFill="1" applyBorder="1" applyAlignment="1">
      <alignment horizontal="left" vertical="center" indent="1" shrinkToFit="1"/>
    </xf>
    <xf numFmtId="4" fontId="3" fillId="0" borderId="2" xfId="0" applyNumberFormat="1" applyFont="1" applyFill="1" applyBorder="1" applyAlignment="1">
      <alignment horizontal="left" vertical="center" indent="2" shrinkToFit="1"/>
    </xf>
    <xf numFmtId="4" fontId="3" fillId="0" borderId="3" xfId="0" applyNumberFormat="1" applyFont="1" applyFill="1" applyBorder="1" applyAlignment="1">
      <alignment horizontal="left" vertical="center" indent="2" shrinkToFit="1"/>
    </xf>
    <xf numFmtId="4" fontId="3" fillId="0" borderId="4" xfId="0" applyNumberFormat="1" applyFont="1" applyFill="1" applyBorder="1" applyAlignment="1">
      <alignment horizontal="left" vertical="center" indent="2" shrinkToFit="1"/>
    </xf>
    <xf numFmtId="4" fontId="5" fillId="0" borderId="2" xfId="0" applyNumberFormat="1" applyFont="1" applyFill="1" applyBorder="1" applyAlignment="1">
      <alignment horizontal="left" vertical="center" indent="2" shrinkToFit="1"/>
    </xf>
    <xf numFmtId="4" fontId="5" fillId="0" borderId="3" xfId="0" applyNumberFormat="1" applyFont="1" applyFill="1" applyBorder="1" applyAlignment="1">
      <alignment horizontal="left" vertical="center" indent="2" shrinkToFit="1"/>
    </xf>
    <xf numFmtId="4" fontId="5" fillId="0" borderId="4" xfId="0" applyNumberFormat="1" applyFont="1" applyFill="1" applyBorder="1" applyAlignment="1">
      <alignment horizontal="left" vertical="center" indent="2" shrinkToFit="1"/>
    </xf>
    <xf numFmtId="2" fontId="5" fillId="0" borderId="2" xfId="0" applyNumberFormat="1" applyFont="1" applyFill="1" applyBorder="1" applyAlignment="1">
      <alignment horizontal="left" vertical="center" indent="3" shrinkToFit="1"/>
    </xf>
    <xf numFmtId="2" fontId="5" fillId="0" borderId="3" xfId="0" applyNumberFormat="1" applyFont="1" applyFill="1" applyBorder="1" applyAlignment="1">
      <alignment horizontal="left" vertical="center" indent="3" shrinkToFit="1"/>
    </xf>
    <xf numFmtId="2" fontId="5" fillId="0" borderId="4" xfId="0" applyNumberFormat="1" applyFont="1" applyFill="1" applyBorder="1" applyAlignment="1">
      <alignment horizontal="left" vertical="center" indent="3" shrinkToFit="1"/>
    </xf>
    <xf numFmtId="0" fontId="1" fillId="0" borderId="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3"/>
    </xf>
    <xf numFmtId="164" fontId="3" fillId="0" borderId="0" xfId="0" applyNumberFormat="1" applyFont="1" applyFill="1" applyBorder="1" applyAlignment="1">
      <alignment horizontal="left" vertical="top" indent="1" shrinkToFit="1"/>
    </xf>
    <xf numFmtId="4" fontId="5" fillId="0" borderId="0" xfId="0" applyNumberFormat="1" applyFont="1" applyFill="1" applyBorder="1" applyAlignment="1">
      <alignment horizontal="left" vertical="top" indent="2" shrinkToFit="1"/>
    </xf>
    <xf numFmtId="1" fontId="3" fillId="0" borderId="0" xfId="0" applyNumberFormat="1" applyFont="1" applyFill="1" applyBorder="1" applyAlignment="1">
      <alignment horizontal="left" vertical="top" indent="1" shrinkToFit="1"/>
    </xf>
    <xf numFmtId="0" fontId="4" fillId="0" borderId="0" xfId="0" applyFont="1" applyFill="1" applyBorder="1" applyAlignment="1">
      <alignment horizontal="left" vertical="top" wrapText="1" indent="4"/>
    </xf>
    <xf numFmtId="2" fontId="3" fillId="0" borderId="0" xfId="0" applyNumberFormat="1" applyFont="1" applyFill="1" applyBorder="1" applyAlignment="1">
      <alignment horizontal="left" vertical="top" indent="1" shrinkToFit="1"/>
    </xf>
    <xf numFmtId="2" fontId="3" fillId="0" borderId="0" xfId="0" applyNumberFormat="1" applyFont="1" applyFill="1" applyBorder="1" applyAlignment="1">
      <alignment horizontal="left" vertical="top" indent="2" shrinkToFit="1"/>
    </xf>
    <xf numFmtId="2" fontId="3" fillId="0" borderId="0" xfId="0" applyNumberFormat="1" applyFont="1" applyFill="1" applyBorder="1" applyAlignment="1">
      <alignment horizontal="left" vertical="top" indent="3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4" fontId="5" fillId="0" borderId="2" xfId="0" applyNumberFormat="1" applyFont="1" applyFill="1" applyBorder="1" applyAlignment="1">
      <alignment horizontal="center" vertical="center" shrinkToFit="1"/>
    </xf>
    <xf numFmtId="4" fontId="5" fillId="0" borderId="4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center" shrinkToFit="1"/>
    </xf>
    <xf numFmtId="2" fontId="5" fillId="0" borderId="3" xfId="0" applyNumberFormat="1" applyFont="1" applyFill="1" applyBorder="1" applyAlignment="1">
      <alignment horizontal="center" vertical="center" shrinkToFit="1"/>
    </xf>
    <xf numFmtId="2" fontId="5" fillId="0" borderId="4" xfId="0" applyNumberFormat="1" applyFont="1" applyFill="1" applyBorder="1" applyAlignment="1">
      <alignment horizontal="center" vertical="center" shrinkToFit="1"/>
    </xf>
    <xf numFmtId="4" fontId="5" fillId="0" borderId="3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380532</xdr:colOff>
      <xdr:row>124</xdr:row>
      <xdr:rowOff>127801</xdr:rowOff>
    </xdr:from>
    <xdr:to>
      <xdr:col>2</xdr:col>
      <xdr:colOff>386675</xdr:colOff>
      <xdr:row>129</xdr:row>
      <xdr:rowOff>144259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057" y="16234576"/>
          <a:ext cx="1072943" cy="826083"/>
        </a:xfrm>
        <a:prstGeom prst="rect">
          <a:avLst/>
        </a:prstGeom>
      </xdr:spPr>
    </xdr:pic>
    <xdr:clientData/>
  </xdr:twoCellAnchor>
  <xdr:twoCellAnchor>
    <xdr:from>
      <xdr:col>3</xdr:col>
      <xdr:colOff>425392</xdr:colOff>
      <xdr:row>125</xdr:row>
      <xdr:rowOff>176183</xdr:rowOff>
    </xdr:from>
    <xdr:to>
      <xdr:col>12</xdr:col>
      <xdr:colOff>35309</xdr:colOff>
      <xdr:row>126</xdr:row>
      <xdr:rowOff>190499</xdr:rowOff>
    </xdr:to>
    <xdr:sp macro="" textlink="">
      <xdr:nvSpPr>
        <xdr:cNvPr id="3" name="Caixa de texto 1030"/>
        <xdr:cNvSpPr txBox="1">
          <a:spLocks/>
        </xdr:cNvSpPr>
      </xdr:nvSpPr>
      <xdr:spPr bwMode="auto">
        <a:xfrm>
          <a:off x="1796992" y="16530608"/>
          <a:ext cx="2038792" cy="5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r>
            <a:rPr lang="pt-BR" sz="7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Rua Codajás, 24 – Cachoeirinha.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7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Fone: (92) 3632-5800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7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Fax: (92) 3632-5802 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7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Manaus - AM CEP 69065-130 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263706</xdr:colOff>
      <xdr:row>124</xdr:row>
      <xdr:rowOff>196424</xdr:rowOff>
    </xdr:from>
    <xdr:to>
      <xdr:col>12</xdr:col>
      <xdr:colOff>6531</xdr:colOff>
      <xdr:row>130</xdr:row>
      <xdr:rowOff>10202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6506" y="16303199"/>
          <a:ext cx="809625" cy="823428"/>
        </a:xfrm>
        <a:prstGeom prst="rect">
          <a:avLst/>
        </a:prstGeom>
      </xdr:spPr>
    </xdr:pic>
    <xdr:clientData/>
  </xdr:twoCellAnchor>
  <xdr:twoCellAnchor>
    <xdr:from>
      <xdr:col>10</xdr:col>
      <xdr:colOff>358295</xdr:colOff>
      <xdr:row>125</xdr:row>
      <xdr:rowOff>281027</xdr:rowOff>
    </xdr:from>
    <xdr:to>
      <xdr:col>23</xdr:col>
      <xdr:colOff>36499</xdr:colOff>
      <xdr:row>127</xdr:row>
      <xdr:rowOff>56962</xdr:rowOff>
    </xdr:to>
    <xdr:sp macro="" textlink="">
      <xdr:nvSpPr>
        <xdr:cNvPr id="5" name="Caixa de texto 1027"/>
        <xdr:cNvSpPr txBox="1">
          <a:spLocks noChangeArrowheads="1"/>
        </xdr:cNvSpPr>
      </xdr:nvSpPr>
      <xdr:spPr bwMode="auto">
        <a:xfrm>
          <a:off x="3711095" y="16635452"/>
          <a:ext cx="3211979" cy="51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 algn="ctr">
            <a:spcAft>
              <a:spcPts val="0"/>
            </a:spcAft>
          </a:pPr>
          <a:r>
            <a:rPr lang="pt-BR" sz="7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CENTRO COLABORADOR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8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OMS/OPAS.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21</xdr:col>
      <xdr:colOff>139887</xdr:colOff>
      <xdr:row>124</xdr:row>
      <xdr:rowOff>150666</xdr:rowOff>
    </xdr:from>
    <xdr:to>
      <xdr:col>28</xdr:col>
      <xdr:colOff>68900</xdr:colOff>
      <xdr:row>129</xdr:row>
      <xdr:rowOff>148963</xdr:rowOff>
    </xdr:to>
    <xdr:pic>
      <xdr:nvPicPr>
        <xdr:cNvPr id="6" name="Imagem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37" y="16257441"/>
          <a:ext cx="3662813" cy="807922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1352550</xdr:colOff>
      <xdr:row>0</xdr:row>
      <xdr:rowOff>54590</xdr:rowOff>
    </xdr:from>
    <xdr:to>
      <xdr:col>6</xdr:col>
      <xdr:colOff>645876</xdr:colOff>
      <xdr:row>6</xdr:row>
      <xdr:rowOff>47828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626090"/>
          <a:ext cx="817326" cy="736188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159</xdr:row>
      <xdr:rowOff>63499</xdr:rowOff>
    </xdr:from>
    <xdr:to>
      <xdr:col>12</xdr:col>
      <xdr:colOff>589932</xdr:colOff>
      <xdr:row>163</xdr:row>
      <xdr:rowOff>145760</xdr:rowOff>
    </xdr:to>
    <xdr:pic>
      <xdr:nvPicPr>
        <xdr:cNvPr id="9" name="Imagem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25098374"/>
          <a:ext cx="2863232" cy="717261"/>
        </a:xfrm>
        <a:prstGeom prst="rect">
          <a:avLst/>
        </a:prstGeom>
        <a:noFill/>
        <a:extLst/>
      </xdr:spPr>
    </xdr:pic>
    <xdr:clientData/>
  </xdr:twoCellAnchor>
  <xdr:twoCellAnchor>
    <xdr:from>
      <xdr:col>7</xdr:col>
      <xdr:colOff>73026</xdr:colOff>
      <xdr:row>159</xdr:row>
      <xdr:rowOff>146051</xdr:rowOff>
    </xdr:from>
    <xdr:to>
      <xdr:col>8</xdr:col>
      <xdr:colOff>1092201</xdr:colOff>
      <xdr:row>162</xdr:row>
      <xdr:rowOff>1</xdr:rowOff>
    </xdr:to>
    <xdr:sp macro="" textlink="">
      <xdr:nvSpPr>
        <xdr:cNvPr id="10" name="Caixa de texto 1027"/>
        <xdr:cNvSpPr txBox="1">
          <a:spLocks noChangeArrowheads="1"/>
        </xdr:cNvSpPr>
      </xdr:nvSpPr>
      <xdr:spPr bwMode="auto">
        <a:xfrm>
          <a:off x="5867401" y="25180926"/>
          <a:ext cx="16700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 algn="ctr">
            <a:spcAft>
              <a:spcPts val="0"/>
            </a:spcAft>
          </a:pPr>
          <a:r>
            <a:rPr lang="pt-BR" sz="8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CENTRO COLABORADOR</a:t>
          </a:r>
          <a:endParaRPr lang="pt-BR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pt-BR" sz="8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OMS/OPAS.</a:t>
          </a:r>
          <a:endParaRPr lang="pt-BR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533399</xdr:colOff>
      <xdr:row>158</xdr:row>
      <xdr:rowOff>47002</xdr:rowOff>
    </xdr:from>
    <xdr:to>
      <xdr:col>5</xdr:col>
      <xdr:colOff>1461034</xdr:colOff>
      <xdr:row>164</xdr:row>
      <xdr:rowOff>19199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899" y="24923127"/>
          <a:ext cx="927635" cy="924697"/>
        </a:xfrm>
        <a:prstGeom prst="rect">
          <a:avLst/>
        </a:prstGeom>
      </xdr:spPr>
    </xdr:pic>
    <xdr:clientData/>
  </xdr:twoCellAnchor>
  <xdr:twoCellAnchor>
    <xdr:from>
      <xdr:col>1</xdr:col>
      <xdr:colOff>1476375</xdr:colOff>
      <xdr:row>159</xdr:row>
      <xdr:rowOff>139700</xdr:rowOff>
    </xdr:from>
    <xdr:to>
      <xdr:col>5</xdr:col>
      <xdr:colOff>612774</xdr:colOff>
      <xdr:row>163</xdr:row>
      <xdr:rowOff>31750</xdr:rowOff>
    </xdr:to>
    <xdr:sp macro="" textlink="">
      <xdr:nvSpPr>
        <xdr:cNvPr id="12" name="Caixa de texto 1030"/>
        <xdr:cNvSpPr txBox="1">
          <a:spLocks/>
        </xdr:cNvSpPr>
      </xdr:nvSpPr>
      <xdr:spPr bwMode="auto">
        <a:xfrm>
          <a:off x="2047875" y="25174575"/>
          <a:ext cx="2184399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r>
            <a:rPr lang="pt-BR" sz="8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Rua Codajás, 24 – Cachoeirinha.</a:t>
          </a:r>
          <a:endParaRPr lang="pt-BR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8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Fone: (92) 3632-5800</a:t>
          </a:r>
          <a:endParaRPr lang="pt-BR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8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Fax: (92) 3632-5802 </a:t>
          </a:r>
          <a:endParaRPr lang="pt-BR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8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Manaus - AM CEP 69065-130 </a:t>
          </a:r>
          <a:endParaRPr lang="pt-BR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250825</xdr:colOff>
      <xdr:row>158</xdr:row>
      <xdr:rowOff>69603</xdr:rowOff>
    </xdr:from>
    <xdr:to>
      <xdr:col>1</xdr:col>
      <xdr:colOff>720437</xdr:colOff>
      <xdr:row>163</xdr:row>
      <xdr:rowOff>60302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" y="24945728"/>
          <a:ext cx="1041112" cy="784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zoomScale="115" zoomScaleNormal="115" workbookViewId="0">
      <selection sqref="A1:M113"/>
    </sheetView>
  </sheetViews>
  <sheetFormatPr defaultRowHeight="12.75"/>
  <cols>
    <col min="1" max="1" width="10" customWidth="1"/>
    <col min="2" max="2" width="29.1640625" customWidth="1"/>
    <col min="3" max="3" width="6.6640625" customWidth="1"/>
    <col min="4" max="4" width="8" customWidth="1"/>
    <col min="5" max="5" width="9.33203125" customWidth="1"/>
    <col min="6" max="6" width="26.6640625" customWidth="1"/>
    <col min="7" max="8" width="11.5" customWidth="1"/>
    <col min="9" max="10" width="20.5" customWidth="1"/>
    <col min="11" max="11" width="10.83203125" customWidth="1"/>
    <col min="12" max="12" width="10.5" customWidth="1"/>
    <col min="13" max="13" width="10.83203125" customWidth="1"/>
  </cols>
  <sheetData>
    <row r="1" spans="1:13" ht="15" customHeight="1">
      <c r="A1" s="68" t="s">
        <v>0</v>
      </c>
      <c r="B1" s="68" t="s">
        <v>1</v>
      </c>
      <c r="C1" s="71" t="s">
        <v>2</v>
      </c>
      <c r="D1" s="72"/>
      <c r="E1" s="73"/>
      <c r="F1" s="71" t="s">
        <v>3</v>
      </c>
      <c r="G1" s="72"/>
      <c r="H1" s="73"/>
      <c r="I1" s="71" t="s">
        <v>4</v>
      </c>
      <c r="J1" s="72"/>
      <c r="K1" s="72"/>
      <c r="L1" s="72"/>
      <c r="M1" s="73"/>
    </row>
    <row r="2" spans="1:13" ht="15" customHeight="1">
      <c r="A2" s="69"/>
      <c r="B2" s="69"/>
      <c r="C2" s="68" t="s">
        <v>5</v>
      </c>
      <c r="D2" s="68" t="s">
        <v>6</v>
      </c>
      <c r="E2" s="68" t="s">
        <v>7</v>
      </c>
      <c r="F2" s="68" t="s">
        <v>8</v>
      </c>
      <c r="G2" s="68" t="s">
        <v>9</v>
      </c>
      <c r="H2" s="68" t="s">
        <v>10</v>
      </c>
      <c r="I2" s="71" t="s">
        <v>11</v>
      </c>
      <c r="J2" s="72"/>
      <c r="K2" s="72"/>
      <c r="L2" s="72"/>
      <c r="M2" s="73"/>
    </row>
    <row r="3" spans="1:13" ht="15" customHeight="1">
      <c r="A3" s="70"/>
      <c r="B3" s="70"/>
      <c r="C3" s="70"/>
      <c r="D3" s="70"/>
      <c r="E3" s="70"/>
      <c r="F3" s="70"/>
      <c r="G3" s="70"/>
      <c r="H3" s="70"/>
      <c r="I3" s="13" t="s">
        <v>12</v>
      </c>
      <c r="J3" s="13" t="s">
        <v>13</v>
      </c>
      <c r="K3" s="13" t="s">
        <v>14</v>
      </c>
      <c r="L3" s="13" t="s">
        <v>15</v>
      </c>
      <c r="M3" s="13" t="s">
        <v>7</v>
      </c>
    </row>
    <row r="4" spans="1:13" ht="9.9499999999999993" customHeight="1">
      <c r="A4" s="65" t="s">
        <v>16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9.9499999999999993" customHeight="1">
      <c r="A5" s="53">
        <v>467985</v>
      </c>
      <c r="B5" s="44" t="s">
        <v>17</v>
      </c>
      <c r="C5" s="56">
        <v>132</v>
      </c>
      <c r="D5" s="56">
        <v>3.5</v>
      </c>
      <c r="E5" s="56">
        <f>C5*D5</f>
        <v>462</v>
      </c>
      <c r="F5" s="44" t="s">
        <v>18</v>
      </c>
      <c r="G5" s="47">
        <v>44644</v>
      </c>
      <c r="H5" s="47">
        <v>44644</v>
      </c>
      <c r="I5" s="14" t="s">
        <v>19</v>
      </c>
      <c r="J5" s="14" t="s">
        <v>20</v>
      </c>
      <c r="K5" s="14" t="s">
        <v>21</v>
      </c>
      <c r="L5" s="19">
        <v>1190.83</v>
      </c>
      <c r="M5" s="50">
        <v>2341.73</v>
      </c>
    </row>
    <row r="6" spans="1:13" ht="9.9499999999999993" customHeight="1">
      <c r="A6" s="55"/>
      <c r="B6" s="46"/>
      <c r="C6" s="58"/>
      <c r="D6" s="58"/>
      <c r="E6" s="58"/>
      <c r="F6" s="46"/>
      <c r="G6" s="49"/>
      <c r="H6" s="49"/>
      <c r="I6" s="14" t="s">
        <v>20</v>
      </c>
      <c r="J6" s="14" t="s">
        <v>19</v>
      </c>
      <c r="K6" s="14" t="s">
        <v>21</v>
      </c>
      <c r="L6" s="19">
        <v>1150.9000000000001</v>
      </c>
      <c r="M6" s="52"/>
    </row>
    <row r="7" spans="1:13" ht="9.9499999999999993" customHeight="1">
      <c r="A7" s="53">
        <v>467986</v>
      </c>
      <c r="B7" s="44" t="s">
        <v>22</v>
      </c>
      <c r="C7" s="56">
        <v>147</v>
      </c>
      <c r="D7" s="56">
        <v>3.5</v>
      </c>
      <c r="E7" s="56">
        <v>514.5</v>
      </c>
      <c r="F7" s="44" t="s">
        <v>18</v>
      </c>
      <c r="G7" s="47">
        <v>44644</v>
      </c>
      <c r="H7" s="47">
        <v>44644</v>
      </c>
      <c r="I7" s="14" t="s">
        <v>19</v>
      </c>
      <c r="J7" s="14" t="s">
        <v>20</v>
      </c>
      <c r="K7" s="14" t="s">
        <v>21</v>
      </c>
      <c r="L7" s="19">
        <v>1190.83</v>
      </c>
      <c r="M7" s="50">
        <v>2341.73</v>
      </c>
    </row>
    <row r="8" spans="1:13" ht="9.9499999999999993" customHeight="1">
      <c r="A8" s="55"/>
      <c r="B8" s="46"/>
      <c r="C8" s="58"/>
      <c r="D8" s="58"/>
      <c r="E8" s="58"/>
      <c r="F8" s="46"/>
      <c r="G8" s="49"/>
      <c r="H8" s="49"/>
      <c r="I8" s="14" t="s">
        <v>20</v>
      </c>
      <c r="J8" s="14" t="s">
        <v>19</v>
      </c>
      <c r="K8" s="14" t="s">
        <v>21</v>
      </c>
      <c r="L8" s="19">
        <v>1150.9000000000001</v>
      </c>
      <c r="M8" s="52"/>
    </row>
    <row r="9" spans="1:13" ht="9.9499999999999993" customHeight="1">
      <c r="A9" s="53">
        <v>469464</v>
      </c>
      <c r="B9" s="44" t="s">
        <v>23</v>
      </c>
      <c r="C9" s="56">
        <v>0</v>
      </c>
      <c r="D9" s="56">
        <v>0</v>
      </c>
      <c r="E9" s="56">
        <v>0</v>
      </c>
      <c r="F9" s="44" t="s">
        <v>24</v>
      </c>
      <c r="G9" s="47">
        <v>44659</v>
      </c>
      <c r="H9" s="47">
        <v>44659</v>
      </c>
      <c r="I9" s="14" t="s">
        <v>19</v>
      </c>
      <c r="J9" s="14" t="s">
        <v>25</v>
      </c>
      <c r="K9" s="14" t="s">
        <v>26</v>
      </c>
      <c r="L9" s="18">
        <v>29.85</v>
      </c>
      <c r="M9" s="62">
        <v>22.75</v>
      </c>
    </row>
    <row r="10" spans="1:13" ht="9.9499999999999993" customHeight="1">
      <c r="A10" s="54"/>
      <c r="B10" s="45"/>
      <c r="C10" s="57"/>
      <c r="D10" s="57"/>
      <c r="E10" s="57"/>
      <c r="F10" s="45"/>
      <c r="G10" s="48"/>
      <c r="H10" s="48"/>
      <c r="I10" s="14" t="s">
        <v>25</v>
      </c>
      <c r="J10" s="14" t="s">
        <v>27</v>
      </c>
      <c r="K10" s="14" t="s">
        <v>28</v>
      </c>
      <c r="L10" s="18">
        <v>0</v>
      </c>
      <c r="M10" s="63"/>
    </row>
    <row r="11" spans="1:13" ht="9.9499999999999993" customHeight="1">
      <c r="A11" s="54"/>
      <c r="B11" s="45"/>
      <c r="C11" s="57"/>
      <c r="D11" s="57"/>
      <c r="E11" s="57"/>
      <c r="F11" s="45"/>
      <c r="G11" s="48"/>
      <c r="H11" s="48"/>
      <c r="I11" s="14" t="s">
        <v>27</v>
      </c>
      <c r="J11" s="14" t="s">
        <v>25</v>
      </c>
      <c r="K11" s="14" t="s">
        <v>28</v>
      </c>
      <c r="L11" s="18">
        <v>0</v>
      </c>
      <c r="M11" s="63"/>
    </row>
    <row r="12" spans="1:13" ht="9.9499999999999993" customHeight="1">
      <c r="A12" s="55"/>
      <c r="B12" s="46"/>
      <c r="C12" s="58"/>
      <c r="D12" s="58"/>
      <c r="E12" s="58"/>
      <c r="F12" s="46"/>
      <c r="G12" s="49"/>
      <c r="H12" s="49"/>
      <c r="I12" s="14" t="s">
        <v>25</v>
      </c>
      <c r="J12" s="14" t="s">
        <v>19</v>
      </c>
      <c r="K12" s="14" t="s">
        <v>26</v>
      </c>
      <c r="L12" s="18">
        <v>22.75</v>
      </c>
      <c r="M12" s="64"/>
    </row>
    <row r="13" spans="1:13" ht="9.9499999999999993" customHeight="1">
      <c r="A13" s="53">
        <v>469511</v>
      </c>
      <c r="B13" s="44" t="s">
        <v>29</v>
      </c>
      <c r="C13" s="56">
        <v>0</v>
      </c>
      <c r="D13" s="56">
        <v>0</v>
      </c>
      <c r="E13" s="56">
        <v>0</v>
      </c>
      <c r="F13" s="44" t="s">
        <v>24</v>
      </c>
      <c r="G13" s="47">
        <v>44659</v>
      </c>
      <c r="H13" s="47">
        <v>44659</v>
      </c>
      <c r="I13" s="14" t="s">
        <v>19</v>
      </c>
      <c r="J13" s="14" t="s">
        <v>25</v>
      </c>
      <c r="K13" s="14" t="s">
        <v>26</v>
      </c>
      <c r="L13" s="18">
        <v>29.85</v>
      </c>
      <c r="M13" s="62">
        <v>22.75</v>
      </c>
    </row>
    <row r="14" spans="1:13" ht="9.9499999999999993" customHeight="1">
      <c r="A14" s="54"/>
      <c r="B14" s="45"/>
      <c r="C14" s="57"/>
      <c r="D14" s="57"/>
      <c r="E14" s="57"/>
      <c r="F14" s="45"/>
      <c r="G14" s="48"/>
      <c r="H14" s="48"/>
      <c r="I14" s="14" t="s">
        <v>25</v>
      </c>
      <c r="J14" s="14" t="s">
        <v>27</v>
      </c>
      <c r="K14" s="14" t="s">
        <v>28</v>
      </c>
      <c r="L14" s="18">
        <v>0</v>
      </c>
      <c r="M14" s="63"/>
    </row>
    <row r="15" spans="1:13" ht="9.9499999999999993" customHeight="1">
      <c r="A15" s="54"/>
      <c r="B15" s="45"/>
      <c r="C15" s="57"/>
      <c r="D15" s="57"/>
      <c r="E15" s="57"/>
      <c r="F15" s="45"/>
      <c r="G15" s="48"/>
      <c r="H15" s="48"/>
      <c r="I15" s="14" t="s">
        <v>27</v>
      </c>
      <c r="J15" s="14" t="s">
        <v>25</v>
      </c>
      <c r="K15" s="14" t="s">
        <v>28</v>
      </c>
      <c r="L15" s="18">
        <v>0</v>
      </c>
      <c r="M15" s="63"/>
    </row>
    <row r="16" spans="1:13" ht="9.9499999999999993" customHeight="1">
      <c r="A16" s="55"/>
      <c r="B16" s="46"/>
      <c r="C16" s="58"/>
      <c r="D16" s="58"/>
      <c r="E16" s="58"/>
      <c r="F16" s="46"/>
      <c r="G16" s="49"/>
      <c r="H16" s="49"/>
      <c r="I16" s="14" t="s">
        <v>25</v>
      </c>
      <c r="J16" s="14" t="s">
        <v>19</v>
      </c>
      <c r="K16" s="14" t="s">
        <v>26</v>
      </c>
      <c r="L16" s="18">
        <v>22.75</v>
      </c>
      <c r="M16" s="64"/>
    </row>
    <row r="17" spans="1:13" ht="9.9499999999999993" customHeight="1">
      <c r="A17" s="53">
        <v>469512</v>
      </c>
      <c r="B17" s="44" t="s">
        <v>30</v>
      </c>
      <c r="C17" s="56">
        <v>0</v>
      </c>
      <c r="D17" s="56">
        <v>0</v>
      </c>
      <c r="E17" s="56">
        <v>0</v>
      </c>
      <c r="F17" s="44" t="s">
        <v>24</v>
      </c>
      <c r="G17" s="47">
        <v>44659</v>
      </c>
      <c r="H17" s="47">
        <v>44659</v>
      </c>
      <c r="I17" s="14" t="s">
        <v>19</v>
      </c>
      <c r="J17" s="14" t="s">
        <v>25</v>
      </c>
      <c r="K17" s="14" t="s">
        <v>26</v>
      </c>
      <c r="L17" s="18">
        <v>29.85</v>
      </c>
      <c r="M17" s="62">
        <v>22.75</v>
      </c>
    </row>
    <row r="18" spans="1:13" ht="9.9499999999999993" customHeight="1">
      <c r="A18" s="54"/>
      <c r="B18" s="45"/>
      <c r="C18" s="57"/>
      <c r="D18" s="57"/>
      <c r="E18" s="57"/>
      <c r="F18" s="45"/>
      <c r="G18" s="48"/>
      <c r="H18" s="48"/>
      <c r="I18" s="14" t="s">
        <v>25</v>
      </c>
      <c r="J18" s="14" t="s">
        <v>27</v>
      </c>
      <c r="K18" s="14" t="s">
        <v>28</v>
      </c>
      <c r="L18" s="18">
        <v>0</v>
      </c>
      <c r="M18" s="63"/>
    </row>
    <row r="19" spans="1:13" ht="9.9499999999999993" customHeight="1">
      <c r="A19" s="54"/>
      <c r="B19" s="45"/>
      <c r="C19" s="57"/>
      <c r="D19" s="57"/>
      <c r="E19" s="57"/>
      <c r="F19" s="45"/>
      <c r="G19" s="48"/>
      <c r="H19" s="48"/>
      <c r="I19" s="14" t="s">
        <v>27</v>
      </c>
      <c r="J19" s="14" t="s">
        <v>25</v>
      </c>
      <c r="K19" s="14" t="s">
        <v>28</v>
      </c>
      <c r="L19" s="18">
        <v>0</v>
      </c>
      <c r="M19" s="63"/>
    </row>
    <row r="20" spans="1:13" ht="9.9499999999999993" customHeight="1">
      <c r="A20" s="55"/>
      <c r="B20" s="46"/>
      <c r="C20" s="58"/>
      <c r="D20" s="58"/>
      <c r="E20" s="58"/>
      <c r="F20" s="46"/>
      <c r="G20" s="49"/>
      <c r="H20" s="49"/>
      <c r="I20" s="14" t="s">
        <v>25</v>
      </c>
      <c r="J20" s="14" t="s">
        <v>19</v>
      </c>
      <c r="K20" s="14" t="s">
        <v>26</v>
      </c>
      <c r="L20" s="18">
        <v>22.75</v>
      </c>
      <c r="M20" s="64"/>
    </row>
    <row r="21" spans="1:13" ht="9.9499999999999993" customHeight="1">
      <c r="A21" s="53">
        <v>469513</v>
      </c>
      <c r="B21" s="44" t="s">
        <v>31</v>
      </c>
      <c r="C21" s="56">
        <v>0</v>
      </c>
      <c r="D21" s="56">
        <v>0</v>
      </c>
      <c r="E21" s="56">
        <v>0</v>
      </c>
      <c r="F21" s="44" t="s">
        <v>24</v>
      </c>
      <c r="G21" s="47">
        <v>44659</v>
      </c>
      <c r="H21" s="47">
        <v>44659</v>
      </c>
      <c r="I21" s="14" t="s">
        <v>19</v>
      </c>
      <c r="J21" s="14" t="s">
        <v>25</v>
      </c>
      <c r="K21" s="14" t="s">
        <v>26</v>
      </c>
      <c r="L21" s="18">
        <v>29.85</v>
      </c>
      <c r="M21" s="62">
        <v>22.75</v>
      </c>
    </row>
    <row r="22" spans="1:13" ht="9.9499999999999993" customHeight="1">
      <c r="A22" s="54"/>
      <c r="B22" s="45"/>
      <c r="C22" s="57"/>
      <c r="D22" s="57"/>
      <c r="E22" s="57"/>
      <c r="F22" s="45"/>
      <c r="G22" s="48"/>
      <c r="H22" s="48"/>
      <c r="I22" s="14" t="s">
        <v>25</v>
      </c>
      <c r="J22" s="14" t="s">
        <v>27</v>
      </c>
      <c r="K22" s="14" t="s">
        <v>28</v>
      </c>
      <c r="L22" s="18">
        <v>0</v>
      </c>
      <c r="M22" s="63"/>
    </row>
    <row r="23" spans="1:13" ht="9.9499999999999993" customHeight="1">
      <c r="A23" s="54"/>
      <c r="B23" s="45"/>
      <c r="C23" s="57"/>
      <c r="D23" s="57"/>
      <c r="E23" s="57"/>
      <c r="F23" s="45"/>
      <c r="G23" s="48"/>
      <c r="H23" s="48"/>
      <c r="I23" s="14" t="s">
        <v>27</v>
      </c>
      <c r="J23" s="14" t="s">
        <v>25</v>
      </c>
      <c r="K23" s="14" t="s">
        <v>28</v>
      </c>
      <c r="L23" s="18">
        <v>0</v>
      </c>
      <c r="M23" s="63"/>
    </row>
    <row r="24" spans="1:13" ht="9.9499999999999993" customHeight="1">
      <c r="A24" s="55"/>
      <c r="B24" s="46"/>
      <c r="C24" s="58"/>
      <c r="D24" s="58"/>
      <c r="E24" s="58"/>
      <c r="F24" s="46"/>
      <c r="G24" s="49"/>
      <c r="H24" s="49"/>
      <c r="I24" s="14" t="s">
        <v>25</v>
      </c>
      <c r="J24" s="14" t="s">
        <v>19</v>
      </c>
      <c r="K24" s="14" t="s">
        <v>26</v>
      </c>
      <c r="L24" s="18">
        <v>22.75</v>
      </c>
      <c r="M24" s="64"/>
    </row>
    <row r="25" spans="1:13" ht="9.9499999999999993" customHeight="1">
      <c r="A25" s="53">
        <v>469514</v>
      </c>
      <c r="B25" s="44" t="s">
        <v>32</v>
      </c>
      <c r="C25" s="56">
        <v>0</v>
      </c>
      <c r="D25" s="56">
        <v>0</v>
      </c>
      <c r="E25" s="56">
        <v>0</v>
      </c>
      <c r="F25" s="44" t="s">
        <v>24</v>
      </c>
      <c r="G25" s="47">
        <v>44659</v>
      </c>
      <c r="H25" s="47">
        <v>44659</v>
      </c>
      <c r="I25" s="14" t="s">
        <v>19</v>
      </c>
      <c r="J25" s="14" t="s">
        <v>25</v>
      </c>
      <c r="K25" s="14" t="s">
        <v>26</v>
      </c>
      <c r="L25" s="18">
        <v>29.85</v>
      </c>
      <c r="M25" s="62">
        <v>22.75</v>
      </c>
    </row>
    <row r="26" spans="1:13" ht="9.9499999999999993" customHeight="1">
      <c r="A26" s="54"/>
      <c r="B26" s="45"/>
      <c r="C26" s="57"/>
      <c r="D26" s="57"/>
      <c r="E26" s="57"/>
      <c r="F26" s="45"/>
      <c r="G26" s="48"/>
      <c r="H26" s="48"/>
      <c r="I26" s="14" t="s">
        <v>25</v>
      </c>
      <c r="J26" s="14" t="s">
        <v>27</v>
      </c>
      <c r="K26" s="14" t="s">
        <v>28</v>
      </c>
      <c r="L26" s="18">
        <v>0</v>
      </c>
      <c r="M26" s="63"/>
    </row>
    <row r="27" spans="1:13" ht="9.9499999999999993" customHeight="1">
      <c r="A27" s="54"/>
      <c r="B27" s="45"/>
      <c r="C27" s="57"/>
      <c r="D27" s="57"/>
      <c r="E27" s="57"/>
      <c r="F27" s="45"/>
      <c r="G27" s="48"/>
      <c r="H27" s="48"/>
      <c r="I27" s="14" t="s">
        <v>27</v>
      </c>
      <c r="J27" s="14" t="s">
        <v>25</v>
      </c>
      <c r="K27" s="14" t="s">
        <v>28</v>
      </c>
      <c r="L27" s="18">
        <v>0</v>
      </c>
      <c r="M27" s="63"/>
    </row>
    <row r="28" spans="1:13" ht="9.9499999999999993" customHeight="1">
      <c r="A28" s="55"/>
      <c r="B28" s="46"/>
      <c r="C28" s="58"/>
      <c r="D28" s="58"/>
      <c r="E28" s="58"/>
      <c r="F28" s="46"/>
      <c r="G28" s="49"/>
      <c r="H28" s="49"/>
      <c r="I28" s="14" t="s">
        <v>25</v>
      </c>
      <c r="J28" s="14" t="s">
        <v>19</v>
      </c>
      <c r="K28" s="14" t="s">
        <v>26</v>
      </c>
      <c r="L28" s="18">
        <v>22.75</v>
      </c>
      <c r="M28" s="64"/>
    </row>
    <row r="29" spans="1:13" ht="9.9499999999999993" customHeight="1">
      <c r="A29" s="53">
        <v>469515</v>
      </c>
      <c r="B29" s="44" t="s">
        <v>33</v>
      </c>
      <c r="C29" s="56">
        <v>0</v>
      </c>
      <c r="D29" s="56">
        <v>0</v>
      </c>
      <c r="E29" s="56">
        <v>0</v>
      </c>
      <c r="F29" s="44" t="s">
        <v>24</v>
      </c>
      <c r="G29" s="47">
        <v>44659</v>
      </c>
      <c r="H29" s="47">
        <v>44659</v>
      </c>
      <c r="I29" s="14" t="s">
        <v>19</v>
      </c>
      <c r="J29" s="14" t="s">
        <v>25</v>
      </c>
      <c r="K29" s="14" t="s">
        <v>26</v>
      </c>
      <c r="L29" s="18">
        <v>29.85</v>
      </c>
      <c r="M29" s="62">
        <v>22.75</v>
      </c>
    </row>
    <row r="30" spans="1:13" ht="9.9499999999999993" customHeight="1">
      <c r="A30" s="54"/>
      <c r="B30" s="45"/>
      <c r="C30" s="57"/>
      <c r="D30" s="57"/>
      <c r="E30" s="57"/>
      <c r="F30" s="45"/>
      <c r="G30" s="48"/>
      <c r="H30" s="48"/>
      <c r="I30" s="14" t="s">
        <v>25</v>
      </c>
      <c r="J30" s="14" t="s">
        <v>27</v>
      </c>
      <c r="K30" s="14" t="s">
        <v>28</v>
      </c>
      <c r="L30" s="18">
        <v>0</v>
      </c>
      <c r="M30" s="63"/>
    </row>
    <row r="31" spans="1:13" ht="9.9499999999999993" customHeight="1">
      <c r="A31" s="54"/>
      <c r="B31" s="45"/>
      <c r="C31" s="57"/>
      <c r="D31" s="57"/>
      <c r="E31" s="57"/>
      <c r="F31" s="45"/>
      <c r="G31" s="48"/>
      <c r="H31" s="48"/>
      <c r="I31" s="14" t="s">
        <v>27</v>
      </c>
      <c r="J31" s="14" t="s">
        <v>25</v>
      </c>
      <c r="K31" s="14" t="s">
        <v>28</v>
      </c>
      <c r="L31" s="18">
        <v>0</v>
      </c>
      <c r="M31" s="63"/>
    </row>
    <row r="32" spans="1:13" ht="9.9499999999999993" customHeight="1">
      <c r="A32" s="55"/>
      <c r="B32" s="46"/>
      <c r="C32" s="58"/>
      <c r="D32" s="58"/>
      <c r="E32" s="58"/>
      <c r="F32" s="46"/>
      <c r="G32" s="49"/>
      <c r="H32" s="49"/>
      <c r="I32" s="14" t="s">
        <v>25</v>
      </c>
      <c r="J32" s="14" t="s">
        <v>19</v>
      </c>
      <c r="K32" s="14" t="s">
        <v>26</v>
      </c>
      <c r="L32" s="18">
        <v>22.75</v>
      </c>
      <c r="M32" s="64"/>
    </row>
    <row r="33" spans="1:13" ht="9.9499999999999993" customHeight="1">
      <c r="A33" s="53">
        <v>469516</v>
      </c>
      <c r="B33" s="44" t="s">
        <v>34</v>
      </c>
      <c r="C33" s="56">
        <v>0</v>
      </c>
      <c r="D33" s="56">
        <v>0</v>
      </c>
      <c r="E33" s="56">
        <v>0</v>
      </c>
      <c r="F33" s="44" t="s">
        <v>24</v>
      </c>
      <c r="G33" s="47">
        <v>44659</v>
      </c>
      <c r="H33" s="47">
        <v>44659</v>
      </c>
      <c r="I33" s="14" t="s">
        <v>19</v>
      </c>
      <c r="J33" s="14" t="s">
        <v>25</v>
      </c>
      <c r="K33" s="14" t="s">
        <v>26</v>
      </c>
      <c r="L33" s="18">
        <v>29.85</v>
      </c>
      <c r="M33" s="62">
        <v>22.75</v>
      </c>
    </row>
    <row r="34" spans="1:13" ht="9.9499999999999993" customHeight="1">
      <c r="A34" s="54"/>
      <c r="B34" s="45"/>
      <c r="C34" s="57"/>
      <c r="D34" s="57"/>
      <c r="E34" s="57"/>
      <c r="F34" s="45"/>
      <c r="G34" s="48"/>
      <c r="H34" s="48"/>
      <c r="I34" s="14" t="s">
        <v>25</v>
      </c>
      <c r="J34" s="14" t="s">
        <v>27</v>
      </c>
      <c r="K34" s="14" t="s">
        <v>28</v>
      </c>
      <c r="L34" s="18">
        <v>0</v>
      </c>
      <c r="M34" s="63"/>
    </row>
    <row r="35" spans="1:13" ht="9.9499999999999993" customHeight="1">
      <c r="A35" s="54"/>
      <c r="B35" s="45"/>
      <c r="C35" s="57"/>
      <c r="D35" s="57"/>
      <c r="E35" s="57"/>
      <c r="F35" s="45"/>
      <c r="G35" s="48"/>
      <c r="H35" s="48"/>
      <c r="I35" s="14" t="s">
        <v>27</v>
      </c>
      <c r="J35" s="14" t="s">
        <v>25</v>
      </c>
      <c r="K35" s="14" t="s">
        <v>28</v>
      </c>
      <c r="L35" s="18">
        <v>0</v>
      </c>
      <c r="M35" s="63"/>
    </row>
    <row r="36" spans="1:13" ht="9.9499999999999993" customHeight="1">
      <c r="A36" s="55"/>
      <c r="B36" s="46"/>
      <c r="C36" s="58"/>
      <c r="D36" s="58"/>
      <c r="E36" s="58"/>
      <c r="F36" s="46"/>
      <c r="G36" s="49"/>
      <c r="H36" s="49"/>
      <c r="I36" s="14" t="s">
        <v>25</v>
      </c>
      <c r="J36" s="14" t="s">
        <v>19</v>
      </c>
      <c r="K36" s="14" t="s">
        <v>26</v>
      </c>
      <c r="L36" s="18">
        <v>22.75</v>
      </c>
      <c r="M36" s="64"/>
    </row>
    <row r="37" spans="1:13" ht="12" customHeight="1">
      <c r="A37" s="53">
        <v>469517</v>
      </c>
      <c r="B37" s="44" t="s">
        <v>35</v>
      </c>
      <c r="C37" s="56">
        <v>0</v>
      </c>
      <c r="D37" s="56">
        <v>0</v>
      </c>
      <c r="E37" s="56">
        <v>0</v>
      </c>
      <c r="F37" s="44" t="s">
        <v>24</v>
      </c>
      <c r="G37" s="47">
        <v>44659</v>
      </c>
      <c r="H37" s="47">
        <v>44659</v>
      </c>
      <c r="I37" s="14" t="s">
        <v>19</v>
      </c>
      <c r="J37" s="14" t="s">
        <v>25</v>
      </c>
      <c r="K37" s="14" t="s">
        <v>26</v>
      </c>
      <c r="L37" s="18">
        <v>29.85</v>
      </c>
      <c r="M37" s="62">
        <v>22.75</v>
      </c>
    </row>
    <row r="38" spans="1:13">
      <c r="A38" s="54"/>
      <c r="B38" s="45"/>
      <c r="C38" s="57"/>
      <c r="D38" s="57"/>
      <c r="E38" s="57"/>
      <c r="F38" s="45"/>
      <c r="G38" s="48"/>
      <c r="H38" s="48"/>
      <c r="I38" s="14" t="s">
        <v>25</v>
      </c>
      <c r="J38" s="14" t="s">
        <v>27</v>
      </c>
      <c r="K38" s="14" t="s">
        <v>28</v>
      </c>
      <c r="L38" s="18">
        <v>0</v>
      </c>
      <c r="M38" s="63"/>
    </row>
    <row r="39" spans="1:13">
      <c r="A39" s="54"/>
      <c r="B39" s="45"/>
      <c r="C39" s="57"/>
      <c r="D39" s="57"/>
      <c r="E39" s="57"/>
      <c r="F39" s="45"/>
      <c r="G39" s="48"/>
      <c r="H39" s="48"/>
      <c r="I39" s="14" t="s">
        <v>27</v>
      </c>
      <c r="J39" s="14" t="s">
        <v>25</v>
      </c>
      <c r="K39" s="14" t="s">
        <v>28</v>
      </c>
      <c r="L39" s="18">
        <v>0</v>
      </c>
      <c r="M39" s="63"/>
    </row>
    <row r="40" spans="1:13">
      <c r="A40" s="55"/>
      <c r="B40" s="46"/>
      <c r="C40" s="58"/>
      <c r="D40" s="58"/>
      <c r="E40" s="58"/>
      <c r="F40" s="46"/>
      <c r="G40" s="49"/>
      <c r="H40" s="49"/>
      <c r="I40" s="14" t="s">
        <v>25</v>
      </c>
      <c r="J40" s="14" t="s">
        <v>19</v>
      </c>
      <c r="K40" s="14" t="s">
        <v>26</v>
      </c>
      <c r="L40" s="18">
        <v>22.75</v>
      </c>
      <c r="M40" s="64"/>
    </row>
    <row r="41" spans="1:13">
      <c r="A41" s="53">
        <v>469518</v>
      </c>
      <c r="B41" s="44" t="s">
        <v>36</v>
      </c>
      <c r="C41" s="56">
        <v>0</v>
      </c>
      <c r="D41" s="56">
        <v>0</v>
      </c>
      <c r="E41" s="56">
        <v>0</v>
      </c>
      <c r="F41" s="44" t="s">
        <v>24</v>
      </c>
      <c r="G41" s="47">
        <v>44659</v>
      </c>
      <c r="H41" s="47">
        <v>44659</v>
      </c>
      <c r="I41" s="14" t="s">
        <v>19</v>
      </c>
      <c r="J41" s="14" t="s">
        <v>25</v>
      </c>
      <c r="K41" s="14" t="s">
        <v>26</v>
      </c>
      <c r="L41" s="18">
        <v>29.85</v>
      </c>
      <c r="M41" s="62">
        <v>22.75</v>
      </c>
    </row>
    <row r="42" spans="1:13">
      <c r="A42" s="54"/>
      <c r="B42" s="45"/>
      <c r="C42" s="57"/>
      <c r="D42" s="57"/>
      <c r="E42" s="57"/>
      <c r="F42" s="45"/>
      <c r="G42" s="48"/>
      <c r="H42" s="48"/>
      <c r="I42" s="14" t="s">
        <v>25</v>
      </c>
      <c r="J42" s="14" t="s">
        <v>27</v>
      </c>
      <c r="K42" s="14" t="s">
        <v>28</v>
      </c>
      <c r="L42" s="18">
        <v>0</v>
      </c>
      <c r="M42" s="63"/>
    </row>
    <row r="43" spans="1:13">
      <c r="A43" s="54"/>
      <c r="B43" s="45"/>
      <c r="C43" s="57"/>
      <c r="D43" s="57"/>
      <c r="E43" s="57"/>
      <c r="F43" s="45"/>
      <c r="G43" s="48"/>
      <c r="H43" s="48"/>
      <c r="I43" s="14" t="s">
        <v>27</v>
      </c>
      <c r="J43" s="14" t="s">
        <v>25</v>
      </c>
      <c r="K43" s="14" t="s">
        <v>28</v>
      </c>
      <c r="L43" s="18">
        <v>0</v>
      </c>
      <c r="M43" s="63"/>
    </row>
    <row r="44" spans="1:13">
      <c r="A44" s="55"/>
      <c r="B44" s="46"/>
      <c r="C44" s="58"/>
      <c r="D44" s="58"/>
      <c r="E44" s="58"/>
      <c r="F44" s="46"/>
      <c r="G44" s="49"/>
      <c r="H44" s="49"/>
      <c r="I44" s="14" t="s">
        <v>25</v>
      </c>
      <c r="J44" s="14" t="s">
        <v>19</v>
      </c>
      <c r="K44" s="14" t="s">
        <v>26</v>
      </c>
      <c r="L44" s="18">
        <v>22.75</v>
      </c>
      <c r="M44" s="64"/>
    </row>
    <row r="45" spans="1:13">
      <c r="A45" s="53">
        <v>469519</v>
      </c>
      <c r="B45" s="44" t="s">
        <v>37</v>
      </c>
      <c r="C45" s="56">
        <v>0</v>
      </c>
      <c r="D45" s="56">
        <v>0</v>
      </c>
      <c r="E45" s="56">
        <v>0</v>
      </c>
      <c r="F45" s="44" t="s">
        <v>24</v>
      </c>
      <c r="G45" s="47">
        <v>44659</v>
      </c>
      <c r="H45" s="47">
        <v>44659</v>
      </c>
      <c r="I45" s="14" t="s">
        <v>19</v>
      </c>
      <c r="J45" s="14" t="s">
        <v>25</v>
      </c>
      <c r="K45" s="14" t="s">
        <v>26</v>
      </c>
      <c r="L45" s="18">
        <v>29.85</v>
      </c>
      <c r="M45" s="62">
        <v>22.75</v>
      </c>
    </row>
    <row r="46" spans="1:13">
      <c r="A46" s="54"/>
      <c r="B46" s="45"/>
      <c r="C46" s="57"/>
      <c r="D46" s="57"/>
      <c r="E46" s="57"/>
      <c r="F46" s="45"/>
      <c r="G46" s="48"/>
      <c r="H46" s="48"/>
      <c r="I46" s="14" t="s">
        <v>25</v>
      </c>
      <c r="J46" s="14" t="s">
        <v>27</v>
      </c>
      <c r="K46" s="14" t="s">
        <v>28</v>
      </c>
      <c r="L46" s="18">
        <v>0</v>
      </c>
      <c r="M46" s="63"/>
    </row>
    <row r="47" spans="1:13">
      <c r="A47" s="54"/>
      <c r="B47" s="45"/>
      <c r="C47" s="57"/>
      <c r="D47" s="57"/>
      <c r="E47" s="57"/>
      <c r="F47" s="45"/>
      <c r="G47" s="48"/>
      <c r="H47" s="48"/>
      <c r="I47" s="14" t="s">
        <v>27</v>
      </c>
      <c r="J47" s="14" t="s">
        <v>25</v>
      </c>
      <c r="K47" s="14" t="s">
        <v>28</v>
      </c>
      <c r="L47" s="18">
        <v>0</v>
      </c>
      <c r="M47" s="63"/>
    </row>
    <row r="48" spans="1:13">
      <c r="A48" s="55"/>
      <c r="B48" s="46"/>
      <c r="C48" s="58"/>
      <c r="D48" s="58"/>
      <c r="E48" s="58"/>
      <c r="F48" s="46"/>
      <c r="G48" s="49"/>
      <c r="H48" s="49"/>
      <c r="I48" s="14" t="s">
        <v>25</v>
      </c>
      <c r="J48" s="14" t="s">
        <v>19</v>
      </c>
      <c r="K48" s="14" t="s">
        <v>26</v>
      </c>
      <c r="L48" s="18">
        <v>22.75</v>
      </c>
      <c r="M48" s="64"/>
    </row>
    <row r="49" spans="1:13">
      <c r="A49" s="53">
        <v>469520</v>
      </c>
      <c r="B49" s="44" t="s">
        <v>38</v>
      </c>
      <c r="C49" s="56">
        <v>0</v>
      </c>
      <c r="D49" s="56">
        <v>0</v>
      </c>
      <c r="E49" s="56">
        <v>0</v>
      </c>
      <c r="F49" s="44" t="s">
        <v>24</v>
      </c>
      <c r="G49" s="47">
        <v>44659</v>
      </c>
      <c r="H49" s="47">
        <v>44659</v>
      </c>
      <c r="I49" s="14" t="s">
        <v>19</v>
      </c>
      <c r="J49" s="14" t="s">
        <v>25</v>
      </c>
      <c r="K49" s="14" t="s">
        <v>26</v>
      </c>
      <c r="L49" s="18">
        <v>29.85</v>
      </c>
      <c r="M49" s="62">
        <v>22.75</v>
      </c>
    </row>
    <row r="50" spans="1:13">
      <c r="A50" s="54"/>
      <c r="B50" s="45"/>
      <c r="C50" s="57"/>
      <c r="D50" s="57"/>
      <c r="E50" s="57"/>
      <c r="F50" s="45"/>
      <c r="G50" s="48"/>
      <c r="H50" s="48"/>
      <c r="I50" s="14" t="s">
        <v>25</v>
      </c>
      <c r="J50" s="14" t="s">
        <v>27</v>
      </c>
      <c r="K50" s="14" t="s">
        <v>28</v>
      </c>
      <c r="L50" s="18">
        <v>0</v>
      </c>
      <c r="M50" s="63"/>
    </row>
    <row r="51" spans="1:13">
      <c r="A51" s="54"/>
      <c r="B51" s="45"/>
      <c r="C51" s="57"/>
      <c r="D51" s="57"/>
      <c r="E51" s="57"/>
      <c r="F51" s="45"/>
      <c r="G51" s="48"/>
      <c r="H51" s="48"/>
      <c r="I51" s="14" t="s">
        <v>27</v>
      </c>
      <c r="J51" s="14" t="s">
        <v>25</v>
      </c>
      <c r="K51" s="14" t="s">
        <v>28</v>
      </c>
      <c r="L51" s="18">
        <v>0</v>
      </c>
      <c r="M51" s="63"/>
    </row>
    <row r="52" spans="1:13">
      <c r="A52" s="55"/>
      <c r="B52" s="46"/>
      <c r="C52" s="58"/>
      <c r="D52" s="58"/>
      <c r="E52" s="58"/>
      <c r="F52" s="46"/>
      <c r="G52" s="49"/>
      <c r="H52" s="49"/>
      <c r="I52" s="14" t="s">
        <v>25</v>
      </c>
      <c r="J52" s="14" t="s">
        <v>19</v>
      </c>
      <c r="K52" s="14" t="s">
        <v>26</v>
      </c>
      <c r="L52" s="18">
        <v>22.75</v>
      </c>
      <c r="M52" s="64"/>
    </row>
    <row r="53" spans="1:13">
      <c r="A53" s="53">
        <v>469521</v>
      </c>
      <c r="B53" s="44" t="s">
        <v>39</v>
      </c>
      <c r="C53" s="56">
        <v>0</v>
      </c>
      <c r="D53" s="56">
        <v>0</v>
      </c>
      <c r="E53" s="56">
        <v>0</v>
      </c>
      <c r="F53" s="44" t="s">
        <v>24</v>
      </c>
      <c r="G53" s="47">
        <v>44659</v>
      </c>
      <c r="H53" s="47">
        <v>44659</v>
      </c>
      <c r="I53" s="14" t="s">
        <v>19</v>
      </c>
      <c r="J53" s="14" t="s">
        <v>25</v>
      </c>
      <c r="K53" s="14" t="s">
        <v>26</v>
      </c>
      <c r="L53" s="18">
        <v>29.85</v>
      </c>
      <c r="M53" s="62">
        <v>22.75</v>
      </c>
    </row>
    <row r="54" spans="1:13">
      <c r="A54" s="54"/>
      <c r="B54" s="45"/>
      <c r="C54" s="57"/>
      <c r="D54" s="57"/>
      <c r="E54" s="57"/>
      <c r="F54" s="45"/>
      <c r="G54" s="48"/>
      <c r="H54" s="48"/>
      <c r="I54" s="14" t="s">
        <v>25</v>
      </c>
      <c r="J54" s="14" t="s">
        <v>27</v>
      </c>
      <c r="K54" s="14" t="s">
        <v>28</v>
      </c>
      <c r="L54" s="18">
        <v>0</v>
      </c>
      <c r="M54" s="63"/>
    </row>
    <row r="55" spans="1:13">
      <c r="A55" s="54"/>
      <c r="B55" s="45"/>
      <c r="C55" s="57"/>
      <c r="D55" s="57"/>
      <c r="E55" s="57"/>
      <c r="F55" s="45"/>
      <c r="G55" s="48"/>
      <c r="H55" s="48"/>
      <c r="I55" s="14" t="s">
        <v>27</v>
      </c>
      <c r="J55" s="14" t="s">
        <v>25</v>
      </c>
      <c r="K55" s="14" t="s">
        <v>28</v>
      </c>
      <c r="L55" s="18">
        <v>0</v>
      </c>
      <c r="M55" s="63"/>
    </row>
    <row r="56" spans="1:13">
      <c r="A56" s="55"/>
      <c r="B56" s="46"/>
      <c r="C56" s="58"/>
      <c r="D56" s="58"/>
      <c r="E56" s="58"/>
      <c r="F56" s="46"/>
      <c r="G56" s="49"/>
      <c r="H56" s="49"/>
      <c r="I56" s="14" t="s">
        <v>25</v>
      </c>
      <c r="J56" s="14" t="s">
        <v>19</v>
      </c>
      <c r="K56" s="14" t="s">
        <v>26</v>
      </c>
      <c r="L56" s="18">
        <v>22.75</v>
      </c>
      <c r="M56" s="64"/>
    </row>
    <row r="57" spans="1:13">
      <c r="A57" s="53">
        <v>469522</v>
      </c>
      <c r="B57" s="44" t="s">
        <v>40</v>
      </c>
      <c r="C57" s="56">
        <v>0</v>
      </c>
      <c r="D57" s="56">
        <v>0</v>
      </c>
      <c r="E57" s="56">
        <v>0</v>
      </c>
      <c r="F57" s="44" t="s">
        <v>24</v>
      </c>
      <c r="G57" s="47">
        <v>44659</v>
      </c>
      <c r="H57" s="47">
        <v>44659</v>
      </c>
      <c r="I57" s="14" t="s">
        <v>19</v>
      </c>
      <c r="J57" s="14" t="s">
        <v>25</v>
      </c>
      <c r="K57" s="14" t="s">
        <v>26</v>
      </c>
      <c r="L57" s="18">
        <v>29.85</v>
      </c>
      <c r="M57" s="62">
        <v>22.75</v>
      </c>
    </row>
    <row r="58" spans="1:13">
      <c r="A58" s="54"/>
      <c r="B58" s="45"/>
      <c r="C58" s="57"/>
      <c r="D58" s="57"/>
      <c r="E58" s="57"/>
      <c r="F58" s="45"/>
      <c r="G58" s="48"/>
      <c r="H58" s="48"/>
      <c r="I58" s="14" t="s">
        <v>25</v>
      </c>
      <c r="J58" s="14" t="s">
        <v>27</v>
      </c>
      <c r="K58" s="14" t="s">
        <v>28</v>
      </c>
      <c r="L58" s="18">
        <v>0</v>
      </c>
      <c r="M58" s="63"/>
    </row>
    <row r="59" spans="1:13">
      <c r="A59" s="54"/>
      <c r="B59" s="45"/>
      <c r="C59" s="57"/>
      <c r="D59" s="57"/>
      <c r="E59" s="57"/>
      <c r="F59" s="45"/>
      <c r="G59" s="48"/>
      <c r="H59" s="48"/>
      <c r="I59" s="14" t="s">
        <v>27</v>
      </c>
      <c r="J59" s="14" t="s">
        <v>25</v>
      </c>
      <c r="K59" s="14" t="s">
        <v>28</v>
      </c>
      <c r="L59" s="18">
        <v>0</v>
      </c>
      <c r="M59" s="63"/>
    </row>
    <row r="60" spans="1:13">
      <c r="A60" s="55"/>
      <c r="B60" s="46"/>
      <c r="C60" s="58"/>
      <c r="D60" s="58"/>
      <c r="E60" s="58"/>
      <c r="F60" s="46"/>
      <c r="G60" s="49"/>
      <c r="H60" s="49"/>
      <c r="I60" s="14" t="s">
        <v>25</v>
      </c>
      <c r="J60" s="14" t="s">
        <v>19</v>
      </c>
      <c r="K60" s="14" t="s">
        <v>26</v>
      </c>
      <c r="L60" s="18">
        <v>22.75</v>
      </c>
      <c r="M60" s="64"/>
    </row>
    <row r="61" spans="1:13">
      <c r="A61" s="53">
        <v>469523</v>
      </c>
      <c r="B61" s="44" t="s">
        <v>41</v>
      </c>
      <c r="C61" s="56">
        <v>0</v>
      </c>
      <c r="D61" s="56">
        <v>0</v>
      </c>
      <c r="E61" s="56">
        <v>0</v>
      </c>
      <c r="F61" s="44" t="s">
        <v>24</v>
      </c>
      <c r="G61" s="47">
        <v>44659</v>
      </c>
      <c r="H61" s="47">
        <v>44659</v>
      </c>
      <c r="I61" s="14" t="s">
        <v>19</v>
      </c>
      <c r="J61" s="14" t="s">
        <v>25</v>
      </c>
      <c r="K61" s="14" t="s">
        <v>26</v>
      </c>
      <c r="L61" s="18">
        <v>29.85</v>
      </c>
      <c r="M61" s="62">
        <v>22.75</v>
      </c>
    </row>
    <row r="62" spans="1:13">
      <c r="A62" s="54"/>
      <c r="B62" s="45"/>
      <c r="C62" s="57"/>
      <c r="D62" s="57"/>
      <c r="E62" s="57"/>
      <c r="F62" s="45"/>
      <c r="G62" s="48"/>
      <c r="H62" s="48"/>
      <c r="I62" s="14" t="s">
        <v>25</v>
      </c>
      <c r="J62" s="14" t="s">
        <v>27</v>
      </c>
      <c r="K62" s="14" t="s">
        <v>28</v>
      </c>
      <c r="L62" s="18">
        <v>0</v>
      </c>
      <c r="M62" s="63"/>
    </row>
    <row r="63" spans="1:13">
      <c r="A63" s="54"/>
      <c r="B63" s="45"/>
      <c r="C63" s="57"/>
      <c r="D63" s="57"/>
      <c r="E63" s="57"/>
      <c r="F63" s="45"/>
      <c r="G63" s="48"/>
      <c r="H63" s="48"/>
      <c r="I63" s="14" t="s">
        <v>27</v>
      </c>
      <c r="J63" s="14" t="s">
        <v>25</v>
      </c>
      <c r="K63" s="14" t="s">
        <v>28</v>
      </c>
      <c r="L63" s="18">
        <v>0</v>
      </c>
      <c r="M63" s="63"/>
    </row>
    <row r="64" spans="1:13">
      <c r="A64" s="55"/>
      <c r="B64" s="46"/>
      <c r="C64" s="58"/>
      <c r="D64" s="58"/>
      <c r="E64" s="58"/>
      <c r="F64" s="46"/>
      <c r="G64" s="49"/>
      <c r="H64" s="49"/>
      <c r="I64" s="14" t="s">
        <v>25</v>
      </c>
      <c r="J64" s="14" t="s">
        <v>19</v>
      </c>
      <c r="K64" s="14" t="s">
        <v>26</v>
      </c>
      <c r="L64" s="18">
        <v>22.75</v>
      </c>
      <c r="M64" s="64"/>
    </row>
    <row r="65" spans="1:13">
      <c r="A65" s="53">
        <v>469524</v>
      </c>
      <c r="B65" s="44" t="s">
        <v>42</v>
      </c>
      <c r="C65" s="56">
        <v>0</v>
      </c>
      <c r="D65" s="56">
        <v>0</v>
      </c>
      <c r="E65" s="56">
        <v>0</v>
      </c>
      <c r="F65" s="44" t="s">
        <v>24</v>
      </c>
      <c r="G65" s="47">
        <v>44659</v>
      </c>
      <c r="H65" s="47">
        <v>44659</v>
      </c>
      <c r="I65" s="14" t="s">
        <v>19</v>
      </c>
      <c r="J65" s="14" t="s">
        <v>25</v>
      </c>
      <c r="K65" s="14" t="s">
        <v>26</v>
      </c>
      <c r="L65" s="18">
        <v>29.85</v>
      </c>
      <c r="M65" s="62">
        <v>22.75</v>
      </c>
    </row>
    <row r="66" spans="1:13">
      <c r="A66" s="54"/>
      <c r="B66" s="45"/>
      <c r="C66" s="57"/>
      <c r="D66" s="57"/>
      <c r="E66" s="57"/>
      <c r="F66" s="45"/>
      <c r="G66" s="48"/>
      <c r="H66" s="48"/>
      <c r="I66" s="14" t="s">
        <v>25</v>
      </c>
      <c r="J66" s="14" t="s">
        <v>27</v>
      </c>
      <c r="K66" s="14" t="s">
        <v>28</v>
      </c>
      <c r="L66" s="18">
        <v>0</v>
      </c>
      <c r="M66" s="63"/>
    </row>
    <row r="67" spans="1:13">
      <c r="A67" s="54"/>
      <c r="B67" s="45"/>
      <c r="C67" s="57"/>
      <c r="D67" s="57"/>
      <c r="E67" s="57"/>
      <c r="F67" s="45"/>
      <c r="G67" s="48"/>
      <c r="H67" s="48"/>
      <c r="I67" s="14" t="s">
        <v>27</v>
      </c>
      <c r="J67" s="14" t="s">
        <v>25</v>
      </c>
      <c r="K67" s="14" t="s">
        <v>28</v>
      </c>
      <c r="L67" s="18">
        <v>0</v>
      </c>
      <c r="M67" s="63"/>
    </row>
    <row r="68" spans="1:13">
      <c r="A68" s="55"/>
      <c r="B68" s="46"/>
      <c r="C68" s="58"/>
      <c r="D68" s="58"/>
      <c r="E68" s="58"/>
      <c r="F68" s="46"/>
      <c r="G68" s="49"/>
      <c r="H68" s="49"/>
      <c r="I68" s="14" t="s">
        <v>25</v>
      </c>
      <c r="J68" s="14" t="s">
        <v>19</v>
      </c>
      <c r="K68" s="14" t="s">
        <v>26</v>
      </c>
      <c r="L68" s="18">
        <v>22.75</v>
      </c>
      <c r="M68" s="64"/>
    </row>
    <row r="69" spans="1:13">
      <c r="A69" s="53">
        <v>469525</v>
      </c>
      <c r="B69" s="44" t="s">
        <v>43</v>
      </c>
      <c r="C69" s="56">
        <v>0</v>
      </c>
      <c r="D69" s="56">
        <v>0</v>
      </c>
      <c r="E69" s="56">
        <v>0</v>
      </c>
      <c r="F69" s="44" t="s">
        <v>24</v>
      </c>
      <c r="G69" s="47">
        <v>44659</v>
      </c>
      <c r="H69" s="47">
        <v>44659</v>
      </c>
      <c r="I69" s="14" t="s">
        <v>19</v>
      </c>
      <c r="J69" s="14" t="s">
        <v>25</v>
      </c>
      <c r="K69" s="14" t="s">
        <v>26</v>
      </c>
      <c r="L69" s="18">
        <v>29.85</v>
      </c>
      <c r="M69" s="62">
        <v>22.75</v>
      </c>
    </row>
    <row r="70" spans="1:13">
      <c r="A70" s="54"/>
      <c r="B70" s="45"/>
      <c r="C70" s="57"/>
      <c r="D70" s="57"/>
      <c r="E70" s="57"/>
      <c r="F70" s="45"/>
      <c r="G70" s="48"/>
      <c r="H70" s="48"/>
      <c r="I70" s="14" t="s">
        <v>25</v>
      </c>
      <c r="J70" s="14" t="s">
        <v>27</v>
      </c>
      <c r="K70" s="14" t="s">
        <v>28</v>
      </c>
      <c r="L70" s="18">
        <v>0</v>
      </c>
      <c r="M70" s="63"/>
    </row>
    <row r="71" spans="1:13">
      <c r="A71" s="54"/>
      <c r="B71" s="45"/>
      <c r="C71" s="57"/>
      <c r="D71" s="57"/>
      <c r="E71" s="57"/>
      <c r="F71" s="45"/>
      <c r="G71" s="48"/>
      <c r="H71" s="48"/>
      <c r="I71" s="14" t="s">
        <v>27</v>
      </c>
      <c r="J71" s="14" t="s">
        <v>25</v>
      </c>
      <c r="K71" s="14" t="s">
        <v>28</v>
      </c>
      <c r="L71" s="18">
        <v>0</v>
      </c>
      <c r="M71" s="63"/>
    </row>
    <row r="72" spans="1:13">
      <c r="A72" s="55"/>
      <c r="B72" s="46"/>
      <c r="C72" s="58"/>
      <c r="D72" s="58"/>
      <c r="E72" s="58"/>
      <c r="F72" s="46"/>
      <c r="G72" s="49"/>
      <c r="H72" s="49"/>
      <c r="I72" s="14" t="s">
        <v>25</v>
      </c>
      <c r="J72" s="14" t="s">
        <v>19</v>
      </c>
      <c r="K72" s="14" t="s">
        <v>26</v>
      </c>
      <c r="L72" s="18">
        <v>22.75</v>
      </c>
      <c r="M72" s="64"/>
    </row>
    <row r="73" spans="1:13">
      <c r="A73" s="53">
        <v>469526</v>
      </c>
      <c r="B73" s="44" t="s">
        <v>44</v>
      </c>
      <c r="C73" s="56">
        <v>0</v>
      </c>
      <c r="D73" s="56">
        <v>0</v>
      </c>
      <c r="E73" s="56">
        <v>0</v>
      </c>
      <c r="F73" s="44" t="s">
        <v>24</v>
      </c>
      <c r="G73" s="47">
        <v>44659</v>
      </c>
      <c r="H73" s="47">
        <v>44659</v>
      </c>
      <c r="I73" s="14" t="s">
        <v>19</v>
      </c>
      <c r="J73" s="14" t="s">
        <v>25</v>
      </c>
      <c r="K73" s="14" t="s">
        <v>26</v>
      </c>
      <c r="L73" s="18">
        <v>29.85</v>
      </c>
      <c r="M73" s="62">
        <v>22.75</v>
      </c>
    </row>
    <row r="74" spans="1:13">
      <c r="A74" s="54"/>
      <c r="B74" s="45"/>
      <c r="C74" s="57"/>
      <c r="D74" s="57"/>
      <c r="E74" s="57"/>
      <c r="F74" s="45"/>
      <c r="G74" s="48"/>
      <c r="H74" s="48"/>
      <c r="I74" s="14" t="s">
        <v>25</v>
      </c>
      <c r="J74" s="14" t="s">
        <v>27</v>
      </c>
      <c r="K74" s="14" t="s">
        <v>28</v>
      </c>
      <c r="L74" s="18">
        <v>0</v>
      </c>
      <c r="M74" s="63"/>
    </row>
    <row r="75" spans="1:13">
      <c r="A75" s="54"/>
      <c r="B75" s="45"/>
      <c r="C75" s="57"/>
      <c r="D75" s="57"/>
      <c r="E75" s="57"/>
      <c r="F75" s="45"/>
      <c r="G75" s="48"/>
      <c r="H75" s="48"/>
      <c r="I75" s="14" t="s">
        <v>27</v>
      </c>
      <c r="J75" s="14" t="s">
        <v>25</v>
      </c>
      <c r="K75" s="14" t="s">
        <v>28</v>
      </c>
      <c r="L75" s="18">
        <v>0</v>
      </c>
      <c r="M75" s="63"/>
    </row>
    <row r="76" spans="1:13">
      <c r="A76" s="55"/>
      <c r="B76" s="46"/>
      <c r="C76" s="58"/>
      <c r="D76" s="58"/>
      <c r="E76" s="58"/>
      <c r="F76" s="46"/>
      <c r="G76" s="49"/>
      <c r="H76" s="49"/>
      <c r="I76" s="14" t="s">
        <v>25</v>
      </c>
      <c r="J76" s="14" t="s">
        <v>19</v>
      </c>
      <c r="K76" s="14" t="s">
        <v>26</v>
      </c>
      <c r="L76" s="18">
        <v>22.75</v>
      </c>
      <c r="M76" s="64"/>
    </row>
    <row r="77" spans="1:13">
      <c r="A77" s="53">
        <v>469898</v>
      </c>
      <c r="B77" s="44" t="s">
        <v>45</v>
      </c>
      <c r="C77" s="56">
        <v>182</v>
      </c>
      <c r="D77" s="56">
        <v>3.5</v>
      </c>
      <c r="E77" s="56">
        <v>637</v>
      </c>
      <c r="F77" s="44" t="s">
        <v>18</v>
      </c>
      <c r="G77" s="47">
        <v>44658</v>
      </c>
      <c r="H77" s="47">
        <v>44658</v>
      </c>
      <c r="I77" s="14" t="s">
        <v>19</v>
      </c>
      <c r="J77" s="14" t="s">
        <v>20</v>
      </c>
      <c r="K77" s="14" t="s">
        <v>21</v>
      </c>
      <c r="L77" s="19">
        <v>1589.83</v>
      </c>
      <c r="M77" s="50">
        <v>3135.73</v>
      </c>
    </row>
    <row r="78" spans="1:13">
      <c r="A78" s="55"/>
      <c r="B78" s="46"/>
      <c r="C78" s="58"/>
      <c r="D78" s="58"/>
      <c r="E78" s="58"/>
      <c r="F78" s="46"/>
      <c r="G78" s="49"/>
      <c r="H78" s="49"/>
      <c r="I78" s="14" t="s">
        <v>20</v>
      </c>
      <c r="J78" s="14" t="s">
        <v>19</v>
      </c>
      <c r="K78" s="14" t="s">
        <v>21</v>
      </c>
      <c r="L78" s="19">
        <v>1545.9</v>
      </c>
      <c r="M78" s="52"/>
    </row>
    <row r="79" spans="1:13">
      <c r="A79" s="53">
        <v>470314</v>
      </c>
      <c r="B79" s="44" t="s">
        <v>45</v>
      </c>
      <c r="C79" s="56">
        <v>182</v>
      </c>
      <c r="D79" s="56">
        <v>4</v>
      </c>
      <c r="E79" s="56">
        <v>728</v>
      </c>
      <c r="F79" s="44" t="s">
        <v>46</v>
      </c>
      <c r="G79" s="47">
        <v>44663</v>
      </c>
      <c r="H79" s="47">
        <v>44663</v>
      </c>
      <c r="I79" s="14" t="s">
        <v>19</v>
      </c>
      <c r="J79" s="14" t="s">
        <v>47</v>
      </c>
      <c r="K79" s="14" t="s">
        <v>28</v>
      </c>
      <c r="L79" s="18">
        <v>0</v>
      </c>
      <c r="M79" s="62">
        <v>100</v>
      </c>
    </row>
    <row r="80" spans="1:13">
      <c r="A80" s="54"/>
      <c r="B80" s="45"/>
      <c r="C80" s="57"/>
      <c r="D80" s="57"/>
      <c r="E80" s="57"/>
      <c r="F80" s="45"/>
      <c r="G80" s="48"/>
      <c r="H80" s="48"/>
      <c r="I80" s="14" t="s">
        <v>47</v>
      </c>
      <c r="J80" s="14" t="s">
        <v>48</v>
      </c>
      <c r="K80" s="14" t="s">
        <v>49</v>
      </c>
      <c r="L80" s="18">
        <v>50</v>
      </c>
      <c r="M80" s="63"/>
    </row>
    <row r="81" spans="1:13">
      <c r="A81" s="54"/>
      <c r="B81" s="45"/>
      <c r="C81" s="57"/>
      <c r="D81" s="57"/>
      <c r="E81" s="57"/>
      <c r="F81" s="45"/>
      <c r="G81" s="48"/>
      <c r="H81" s="48"/>
      <c r="I81" s="14" t="s">
        <v>48</v>
      </c>
      <c r="J81" s="14" t="s">
        <v>47</v>
      </c>
      <c r="K81" s="14" t="s">
        <v>49</v>
      </c>
      <c r="L81" s="18">
        <v>50</v>
      </c>
      <c r="M81" s="63"/>
    </row>
    <row r="82" spans="1:13">
      <c r="A82" s="55"/>
      <c r="B82" s="46"/>
      <c r="C82" s="58"/>
      <c r="D82" s="58"/>
      <c r="E82" s="58"/>
      <c r="F82" s="46"/>
      <c r="G82" s="49"/>
      <c r="H82" s="49"/>
      <c r="I82" s="14" t="s">
        <v>47</v>
      </c>
      <c r="J82" s="14" t="s">
        <v>19</v>
      </c>
      <c r="K82" s="14" t="s">
        <v>28</v>
      </c>
      <c r="L82" s="18">
        <v>0</v>
      </c>
      <c r="M82" s="64"/>
    </row>
    <row r="83" spans="1:13">
      <c r="A83" s="53">
        <v>470315</v>
      </c>
      <c r="B83" s="44" t="s">
        <v>17</v>
      </c>
      <c r="C83" s="56">
        <v>132</v>
      </c>
      <c r="D83" s="56">
        <v>4</v>
      </c>
      <c r="E83" s="56">
        <v>528</v>
      </c>
      <c r="F83" s="44" t="s">
        <v>46</v>
      </c>
      <c r="G83" s="47">
        <v>44663</v>
      </c>
      <c r="H83" s="47">
        <v>44663</v>
      </c>
      <c r="I83" s="14" t="s">
        <v>19</v>
      </c>
      <c r="J83" s="14" t="s">
        <v>47</v>
      </c>
      <c r="K83" s="14" t="s">
        <v>28</v>
      </c>
      <c r="L83" s="18">
        <v>0</v>
      </c>
      <c r="M83" s="62">
        <v>100</v>
      </c>
    </row>
    <row r="84" spans="1:13">
      <c r="A84" s="54"/>
      <c r="B84" s="45"/>
      <c r="C84" s="57"/>
      <c r="D84" s="57"/>
      <c r="E84" s="57"/>
      <c r="F84" s="45"/>
      <c r="G84" s="48"/>
      <c r="H84" s="48"/>
      <c r="I84" s="14" t="s">
        <v>47</v>
      </c>
      <c r="J84" s="14" t="s">
        <v>48</v>
      </c>
      <c r="K84" s="14" t="s">
        <v>49</v>
      </c>
      <c r="L84" s="18">
        <v>50</v>
      </c>
      <c r="M84" s="63"/>
    </row>
    <row r="85" spans="1:13">
      <c r="A85" s="54"/>
      <c r="B85" s="45"/>
      <c r="C85" s="57"/>
      <c r="D85" s="57"/>
      <c r="E85" s="57"/>
      <c r="F85" s="45"/>
      <c r="G85" s="48"/>
      <c r="H85" s="48"/>
      <c r="I85" s="14" t="s">
        <v>48</v>
      </c>
      <c r="J85" s="14" t="s">
        <v>47</v>
      </c>
      <c r="K85" s="14" t="s">
        <v>49</v>
      </c>
      <c r="L85" s="18">
        <v>50</v>
      </c>
      <c r="M85" s="63"/>
    </row>
    <row r="86" spans="1:13">
      <c r="A86" s="55"/>
      <c r="B86" s="46"/>
      <c r="C86" s="58"/>
      <c r="D86" s="58"/>
      <c r="E86" s="58"/>
      <c r="F86" s="46"/>
      <c r="G86" s="49"/>
      <c r="H86" s="49"/>
      <c r="I86" s="14" t="s">
        <v>47</v>
      </c>
      <c r="J86" s="14" t="s">
        <v>19</v>
      </c>
      <c r="K86" s="14" t="s">
        <v>28</v>
      </c>
      <c r="L86" s="18">
        <v>0</v>
      </c>
      <c r="M86" s="64"/>
    </row>
    <row r="87" spans="1:13">
      <c r="A87" s="53">
        <v>470316</v>
      </c>
      <c r="B87" s="44" t="s">
        <v>22</v>
      </c>
      <c r="C87" s="56">
        <v>147</v>
      </c>
      <c r="D87" s="56">
        <v>4</v>
      </c>
      <c r="E87" s="56">
        <v>588</v>
      </c>
      <c r="F87" s="44" t="s">
        <v>46</v>
      </c>
      <c r="G87" s="47">
        <v>44663</v>
      </c>
      <c r="H87" s="47">
        <v>44663</v>
      </c>
      <c r="I87" s="14" t="s">
        <v>19</v>
      </c>
      <c r="J87" s="14" t="s">
        <v>47</v>
      </c>
      <c r="K87" s="14" t="s">
        <v>28</v>
      </c>
      <c r="L87" s="18">
        <v>0</v>
      </c>
      <c r="M87" s="62">
        <v>100</v>
      </c>
    </row>
    <row r="88" spans="1:13">
      <c r="A88" s="54"/>
      <c r="B88" s="45"/>
      <c r="C88" s="57"/>
      <c r="D88" s="57"/>
      <c r="E88" s="57"/>
      <c r="F88" s="45"/>
      <c r="G88" s="48"/>
      <c r="H88" s="48"/>
      <c r="I88" s="14" t="s">
        <v>47</v>
      </c>
      <c r="J88" s="14" t="s">
        <v>48</v>
      </c>
      <c r="K88" s="14" t="s">
        <v>49</v>
      </c>
      <c r="L88" s="18">
        <v>50</v>
      </c>
      <c r="M88" s="63"/>
    </row>
    <row r="89" spans="1:13">
      <c r="A89" s="54"/>
      <c r="B89" s="45"/>
      <c r="C89" s="57"/>
      <c r="D89" s="57"/>
      <c r="E89" s="57"/>
      <c r="F89" s="45"/>
      <c r="G89" s="48"/>
      <c r="H89" s="48"/>
      <c r="I89" s="14" t="s">
        <v>48</v>
      </c>
      <c r="J89" s="14" t="s">
        <v>47</v>
      </c>
      <c r="K89" s="14" t="s">
        <v>49</v>
      </c>
      <c r="L89" s="18">
        <v>50</v>
      </c>
      <c r="M89" s="63"/>
    </row>
    <row r="90" spans="1:13">
      <c r="A90" s="55"/>
      <c r="B90" s="46"/>
      <c r="C90" s="58"/>
      <c r="D90" s="58"/>
      <c r="E90" s="58"/>
      <c r="F90" s="46"/>
      <c r="G90" s="49"/>
      <c r="H90" s="49"/>
      <c r="I90" s="14" t="s">
        <v>47</v>
      </c>
      <c r="J90" s="14" t="s">
        <v>19</v>
      </c>
      <c r="K90" s="14" t="s">
        <v>28</v>
      </c>
      <c r="L90" s="18">
        <v>0</v>
      </c>
      <c r="M90" s="64"/>
    </row>
    <row r="91" spans="1:13">
      <c r="A91" s="53">
        <v>471508</v>
      </c>
      <c r="B91" s="44" t="s">
        <v>50</v>
      </c>
      <c r="C91" s="56">
        <v>120</v>
      </c>
      <c r="D91" s="56">
        <v>4</v>
      </c>
      <c r="E91" s="56">
        <v>480</v>
      </c>
      <c r="F91" s="44" t="s">
        <v>46</v>
      </c>
      <c r="G91" s="47">
        <v>44676</v>
      </c>
      <c r="H91" s="47">
        <v>44676</v>
      </c>
      <c r="I91" s="14" t="s">
        <v>19</v>
      </c>
      <c r="J91" s="14" t="s">
        <v>47</v>
      </c>
      <c r="K91" s="14" t="s">
        <v>28</v>
      </c>
      <c r="L91" s="18">
        <v>0</v>
      </c>
      <c r="M91" s="62">
        <v>0</v>
      </c>
    </row>
    <row r="92" spans="1:13">
      <c r="A92" s="54"/>
      <c r="B92" s="45"/>
      <c r="C92" s="57"/>
      <c r="D92" s="57"/>
      <c r="E92" s="57"/>
      <c r="F92" s="45"/>
      <c r="G92" s="48"/>
      <c r="H92" s="48"/>
      <c r="I92" s="14" t="s">
        <v>47</v>
      </c>
      <c r="J92" s="14" t="s">
        <v>48</v>
      </c>
      <c r="K92" s="14" t="s">
        <v>28</v>
      </c>
      <c r="L92" s="18">
        <v>0</v>
      </c>
      <c r="M92" s="63"/>
    </row>
    <row r="93" spans="1:13">
      <c r="A93" s="54"/>
      <c r="B93" s="45"/>
      <c r="C93" s="57"/>
      <c r="D93" s="57"/>
      <c r="E93" s="57"/>
      <c r="F93" s="45"/>
      <c r="G93" s="48"/>
      <c r="H93" s="48"/>
      <c r="I93" s="14" t="s">
        <v>48</v>
      </c>
      <c r="J93" s="14" t="s">
        <v>47</v>
      </c>
      <c r="K93" s="14" t="s">
        <v>28</v>
      </c>
      <c r="L93" s="18">
        <v>0</v>
      </c>
      <c r="M93" s="63"/>
    </row>
    <row r="94" spans="1:13">
      <c r="A94" s="55"/>
      <c r="B94" s="46"/>
      <c r="C94" s="58"/>
      <c r="D94" s="58"/>
      <c r="E94" s="58"/>
      <c r="F94" s="46"/>
      <c r="G94" s="49"/>
      <c r="H94" s="49"/>
      <c r="I94" s="14" t="s">
        <v>47</v>
      </c>
      <c r="J94" s="14" t="s">
        <v>19</v>
      </c>
      <c r="K94" s="14" t="s">
        <v>28</v>
      </c>
      <c r="L94" s="18">
        <v>0</v>
      </c>
      <c r="M94" s="64"/>
    </row>
    <row r="95" spans="1:13">
      <c r="A95" s="53">
        <v>471591</v>
      </c>
      <c r="B95" s="44" t="s">
        <v>51</v>
      </c>
      <c r="C95" s="56">
        <v>132</v>
      </c>
      <c r="D95" s="56">
        <v>0</v>
      </c>
      <c r="E95" s="56">
        <v>0</v>
      </c>
      <c r="F95" s="44" t="s">
        <v>52</v>
      </c>
      <c r="G95" s="47">
        <v>44677</v>
      </c>
      <c r="H95" s="47">
        <v>44677</v>
      </c>
      <c r="I95" s="14" t="s">
        <v>19</v>
      </c>
      <c r="J95" s="14" t="s">
        <v>20</v>
      </c>
      <c r="K95" s="14" t="s">
        <v>21</v>
      </c>
      <c r="L95" s="19">
        <v>1505.29</v>
      </c>
      <c r="M95" s="50">
        <v>2970.65</v>
      </c>
    </row>
    <row r="96" spans="1:13">
      <c r="A96" s="55"/>
      <c r="B96" s="46"/>
      <c r="C96" s="58"/>
      <c r="D96" s="58"/>
      <c r="E96" s="58"/>
      <c r="F96" s="46"/>
      <c r="G96" s="49"/>
      <c r="H96" s="49"/>
      <c r="I96" s="14" t="s">
        <v>20</v>
      </c>
      <c r="J96" s="14" t="s">
        <v>19</v>
      </c>
      <c r="K96" s="14" t="s">
        <v>21</v>
      </c>
      <c r="L96" s="19">
        <v>1465.36</v>
      </c>
      <c r="M96" s="52"/>
    </row>
    <row r="97" spans="1:13">
      <c r="A97" s="53">
        <v>471592</v>
      </c>
      <c r="B97" s="44" t="s">
        <v>17</v>
      </c>
      <c r="C97" s="56">
        <v>132</v>
      </c>
      <c r="D97" s="56">
        <v>0</v>
      </c>
      <c r="E97" s="56">
        <v>0</v>
      </c>
      <c r="F97" s="44" t="s">
        <v>52</v>
      </c>
      <c r="G97" s="47">
        <v>44677</v>
      </c>
      <c r="H97" s="47">
        <v>44677</v>
      </c>
      <c r="I97" s="14" t="s">
        <v>19</v>
      </c>
      <c r="J97" s="14" t="s">
        <v>20</v>
      </c>
      <c r="K97" s="14" t="s">
        <v>21</v>
      </c>
      <c r="L97" s="19">
        <v>1505.29</v>
      </c>
      <c r="M97" s="50">
        <v>2970.65</v>
      </c>
    </row>
    <row r="98" spans="1:13">
      <c r="A98" s="55"/>
      <c r="B98" s="46"/>
      <c r="C98" s="58"/>
      <c r="D98" s="58"/>
      <c r="E98" s="58"/>
      <c r="F98" s="46"/>
      <c r="G98" s="49"/>
      <c r="H98" s="49"/>
      <c r="I98" s="14" t="s">
        <v>20</v>
      </c>
      <c r="J98" s="14" t="s">
        <v>19</v>
      </c>
      <c r="K98" s="14" t="s">
        <v>21</v>
      </c>
      <c r="L98" s="19">
        <v>1465.36</v>
      </c>
      <c r="M98" s="52"/>
    </row>
    <row r="99" spans="1:13">
      <c r="A99" s="53">
        <v>471608</v>
      </c>
      <c r="B99" s="44" t="s">
        <v>53</v>
      </c>
      <c r="C99" s="56">
        <v>252</v>
      </c>
      <c r="D99" s="56">
        <v>4.5</v>
      </c>
      <c r="E99" s="59">
        <v>1134</v>
      </c>
      <c r="F99" s="44" t="s">
        <v>54</v>
      </c>
      <c r="G99" s="47">
        <v>44677</v>
      </c>
      <c r="H99" s="47">
        <v>44677</v>
      </c>
      <c r="I99" s="14" t="s">
        <v>55</v>
      </c>
      <c r="J99" s="14" t="s">
        <v>19</v>
      </c>
      <c r="K99" s="14" t="s">
        <v>21</v>
      </c>
      <c r="L99" s="19">
        <v>1505.29</v>
      </c>
      <c r="M99" s="50">
        <v>5972.67</v>
      </c>
    </row>
    <row r="100" spans="1:13">
      <c r="A100" s="54"/>
      <c r="B100" s="45"/>
      <c r="C100" s="57"/>
      <c r="D100" s="57"/>
      <c r="E100" s="60"/>
      <c r="F100" s="45"/>
      <c r="G100" s="48"/>
      <c r="H100" s="48"/>
      <c r="I100" s="14" t="s">
        <v>19</v>
      </c>
      <c r="J100" s="14" t="s">
        <v>20</v>
      </c>
      <c r="K100" s="14" t="s">
        <v>21</v>
      </c>
      <c r="L100" s="19">
        <v>1505.29</v>
      </c>
      <c r="M100" s="51"/>
    </row>
    <row r="101" spans="1:13">
      <c r="A101" s="54"/>
      <c r="B101" s="45"/>
      <c r="C101" s="57"/>
      <c r="D101" s="57"/>
      <c r="E101" s="60"/>
      <c r="F101" s="45"/>
      <c r="G101" s="48"/>
      <c r="H101" s="48"/>
      <c r="I101" s="14" t="s">
        <v>20</v>
      </c>
      <c r="J101" s="14" t="s">
        <v>19</v>
      </c>
      <c r="K101" s="14" t="s">
        <v>21</v>
      </c>
      <c r="L101" s="19">
        <v>1465.36</v>
      </c>
      <c r="M101" s="51"/>
    </row>
    <row r="102" spans="1:13">
      <c r="A102" s="55"/>
      <c r="B102" s="46"/>
      <c r="C102" s="58"/>
      <c r="D102" s="58"/>
      <c r="E102" s="61"/>
      <c r="F102" s="46"/>
      <c r="G102" s="49"/>
      <c r="H102" s="49"/>
      <c r="I102" s="14" t="s">
        <v>19</v>
      </c>
      <c r="J102" s="14" t="s">
        <v>55</v>
      </c>
      <c r="K102" s="14" t="s">
        <v>21</v>
      </c>
      <c r="L102" s="19">
        <v>1496.73</v>
      </c>
      <c r="M102" s="52"/>
    </row>
    <row r="103" spans="1:13">
      <c r="A103" s="53">
        <v>471716</v>
      </c>
      <c r="B103" s="44" t="s">
        <v>56</v>
      </c>
      <c r="C103" s="56">
        <v>120</v>
      </c>
      <c r="D103" s="56">
        <v>0</v>
      </c>
      <c r="E103" s="56">
        <v>0</v>
      </c>
      <c r="F103" s="44" t="s">
        <v>52</v>
      </c>
      <c r="G103" s="47">
        <v>44678</v>
      </c>
      <c r="H103" s="47">
        <v>44678</v>
      </c>
      <c r="I103" s="14" t="s">
        <v>19</v>
      </c>
      <c r="J103" s="14" t="s">
        <v>55</v>
      </c>
      <c r="K103" s="14" t="s">
        <v>21</v>
      </c>
      <c r="L103" s="19">
        <v>1267.94</v>
      </c>
      <c r="M103" s="50">
        <v>3695.68</v>
      </c>
    </row>
    <row r="104" spans="1:13">
      <c r="A104" s="54"/>
      <c r="B104" s="45"/>
      <c r="C104" s="57"/>
      <c r="D104" s="57"/>
      <c r="E104" s="57"/>
      <c r="F104" s="45"/>
      <c r="G104" s="48"/>
      <c r="H104" s="48"/>
      <c r="I104" s="14" t="s">
        <v>55</v>
      </c>
      <c r="J104" s="14" t="s">
        <v>20</v>
      </c>
      <c r="K104" s="14" t="s">
        <v>26</v>
      </c>
      <c r="L104" s="18">
        <v>147.1</v>
      </c>
      <c r="M104" s="51"/>
    </row>
    <row r="105" spans="1:13">
      <c r="A105" s="55"/>
      <c r="B105" s="46"/>
      <c r="C105" s="58"/>
      <c r="D105" s="58"/>
      <c r="E105" s="58"/>
      <c r="F105" s="46"/>
      <c r="G105" s="49"/>
      <c r="H105" s="49"/>
      <c r="I105" s="14" t="s">
        <v>20</v>
      </c>
      <c r="J105" s="14" t="s">
        <v>19</v>
      </c>
      <c r="K105" s="14" t="s">
        <v>21</v>
      </c>
      <c r="L105" s="19">
        <v>2280.64</v>
      </c>
      <c r="M105" s="52"/>
    </row>
    <row r="106" spans="1:13">
      <c r="A106" s="53">
        <v>471717</v>
      </c>
      <c r="B106" s="44" t="s">
        <v>57</v>
      </c>
      <c r="C106" s="56">
        <v>120</v>
      </c>
      <c r="D106" s="56">
        <v>0</v>
      </c>
      <c r="E106" s="56">
        <v>0</v>
      </c>
      <c r="F106" s="44" t="s">
        <v>52</v>
      </c>
      <c r="G106" s="47">
        <v>44678</v>
      </c>
      <c r="H106" s="47">
        <v>44678</v>
      </c>
      <c r="I106" s="14" t="s">
        <v>19</v>
      </c>
      <c r="J106" s="14" t="s">
        <v>55</v>
      </c>
      <c r="K106" s="14" t="s">
        <v>21</v>
      </c>
      <c r="L106" s="19">
        <v>1267.94</v>
      </c>
      <c r="M106" s="50">
        <v>3695.68</v>
      </c>
    </row>
    <row r="107" spans="1:13">
      <c r="A107" s="54"/>
      <c r="B107" s="45"/>
      <c r="C107" s="57"/>
      <c r="D107" s="57"/>
      <c r="E107" s="57"/>
      <c r="F107" s="45"/>
      <c r="G107" s="48"/>
      <c r="H107" s="48"/>
      <c r="I107" s="14" t="s">
        <v>55</v>
      </c>
      <c r="J107" s="14" t="s">
        <v>20</v>
      </c>
      <c r="K107" s="14" t="s">
        <v>26</v>
      </c>
      <c r="L107" s="18">
        <v>147.1</v>
      </c>
      <c r="M107" s="51"/>
    </row>
    <row r="108" spans="1:13">
      <c r="A108" s="55"/>
      <c r="B108" s="46"/>
      <c r="C108" s="58"/>
      <c r="D108" s="58"/>
      <c r="E108" s="58"/>
      <c r="F108" s="46"/>
      <c r="G108" s="49"/>
      <c r="H108" s="49"/>
      <c r="I108" s="14" t="s">
        <v>20</v>
      </c>
      <c r="J108" s="14" t="s">
        <v>19</v>
      </c>
      <c r="K108" s="14" t="s">
        <v>21</v>
      </c>
      <c r="L108" s="19">
        <v>2280.64</v>
      </c>
      <c r="M108" s="52"/>
    </row>
    <row r="109" spans="1:13">
      <c r="A109" s="53">
        <v>471718</v>
      </c>
      <c r="B109" s="44" t="s">
        <v>58</v>
      </c>
      <c r="C109" s="56">
        <v>132</v>
      </c>
      <c r="D109" s="56">
        <v>0</v>
      </c>
      <c r="E109" s="56">
        <v>0</v>
      </c>
      <c r="F109" s="44" t="s">
        <v>52</v>
      </c>
      <c r="G109" s="47">
        <v>44678</v>
      </c>
      <c r="H109" s="47">
        <v>44678</v>
      </c>
      <c r="I109" s="14" t="s">
        <v>19</v>
      </c>
      <c r="J109" s="14" t="s">
        <v>55</v>
      </c>
      <c r="K109" s="14" t="s">
        <v>21</v>
      </c>
      <c r="L109" s="19">
        <v>1267.94</v>
      </c>
      <c r="M109" s="50">
        <v>3695.68</v>
      </c>
    </row>
    <row r="110" spans="1:13">
      <c r="A110" s="54"/>
      <c r="B110" s="45"/>
      <c r="C110" s="57"/>
      <c r="D110" s="57"/>
      <c r="E110" s="57"/>
      <c r="F110" s="45"/>
      <c r="G110" s="48"/>
      <c r="H110" s="48"/>
      <c r="I110" s="14" t="s">
        <v>55</v>
      </c>
      <c r="J110" s="14" t="s">
        <v>20</v>
      </c>
      <c r="K110" s="14" t="s">
        <v>26</v>
      </c>
      <c r="L110" s="18">
        <v>147.1</v>
      </c>
      <c r="M110" s="51"/>
    </row>
    <row r="111" spans="1:13">
      <c r="A111" s="55"/>
      <c r="B111" s="46"/>
      <c r="C111" s="58"/>
      <c r="D111" s="58"/>
      <c r="E111" s="58"/>
      <c r="F111" s="46"/>
      <c r="G111" s="49"/>
      <c r="H111" s="49"/>
      <c r="I111" s="14" t="s">
        <v>20</v>
      </c>
      <c r="J111" s="14" t="s">
        <v>19</v>
      </c>
      <c r="K111" s="14" t="s">
        <v>21</v>
      </c>
      <c r="L111" s="19">
        <v>2280.64</v>
      </c>
      <c r="M111" s="52"/>
    </row>
    <row r="112" spans="1:13">
      <c r="A112" s="15">
        <v>473816</v>
      </c>
      <c r="B112" s="14" t="s">
        <v>53</v>
      </c>
      <c r="C112" s="16">
        <v>252</v>
      </c>
      <c r="D112" s="16">
        <v>0</v>
      </c>
      <c r="E112" s="16">
        <v>0</v>
      </c>
      <c r="F112" s="14" t="s">
        <v>59</v>
      </c>
      <c r="G112" s="17">
        <v>44694</v>
      </c>
      <c r="H112" s="17">
        <v>44694</v>
      </c>
      <c r="I112" s="14" t="s">
        <v>55</v>
      </c>
      <c r="J112" s="14" t="s">
        <v>19</v>
      </c>
      <c r="K112" s="14" t="s">
        <v>21</v>
      </c>
      <c r="L112" s="19">
        <v>1000</v>
      </c>
      <c r="M112" s="20">
        <v>1000</v>
      </c>
    </row>
    <row r="113" spans="1:13">
      <c r="A113" s="38" t="s">
        <v>60</v>
      </c>
      <c r="B113" s="39"/>
      <c r="C113" s="40"/>
      <c r="D113" s="18">
        <f>SUM(D5:D112)</f>
        <v>31</v>
      </c>
      <c r="E113" s="19">
        <f>SUM(E5:E112)</f>
        <v>5071.5</v>
      </c>
      <c r="F113" s="41"/>
      <c r="G113" s="42"/>
      <c r="H113" s="42"/>
      <c r="I113" s="42"/>
      <c r="J113" s="42"/>
      <c r="K113" s="42"/>
      <c r="L113" s="43"/>
      <c r="M113" s="19">
        <f>SUM(M5:M112)</f>
        <v>32506.95</v>
      </c>
    </row>
    <row r="114" spans="1:13">
      <c r="E114" s="21"/>
    </row>
  </sheetData>
  <mergeCells count="285">
    <mergeCell ref="A1:A3"/>
    <mergeCell ref="B1:B3"/>
    <mergeCell ref="C1:E1"/>
    <mergeCell ref="F1:H1"/>
    <mergeCell ref="I1:M1"/>
    <mergeCell ref="C2:C3"/>
    <mergeCell ref="D2:D3"/>
    <mergeCell ref="E2:E3"/>
    <mergeCell ref="F2:F3"/>
    <mergeCell ref="G2:G3"/>
    <mergeCell ref="H2:H3"/>
    <mergeCell ref="I2:M2"/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F7:F8"/>
    <mergeCell ref="G7:G8"/>
    <mergeCell ref="H7:H8"/>
    <mergeCell ref="M7:M8"/>
    <mergeCell ref="A9:A12"/>
    <mergeCell ref="B9:B12"/>
    <mergeCell ref="C9:C12"/>
    <mergeCell ref="D9:D12"/>
    <mergeCell ref="E9:E12"/>
    <mergeCell ref="F9:F12"/>
    <mergeCell ref="G9:G12"/>
    <mergeCell ref="H9:H12"/>
    <mergeCell ref="M9:M12"/>
    <mergeCell ref="A7:A8"/>
    <mergeCell ref="B7:B8"/>
    <mergeCell ref="C7:C8"/>
    <mergeCell ref="D7:D8"/>
    <mergeCell ref="E7:E8"/>
    <mergeCell ref="F13:F16"/>
    <mergeCell ref="G13:G16"/>
    <mergeCell ref="H13:H16"/>
    <mergeCell ref="M13:M16"/>
    <mergeCell ref="A17:A20"/>
    <mergeCell ref="B17:B20"/>
    <mergeCell ref="C17:C20"/>
    <mergeCell ref="D17:D20"/>
    <mergeCell ref="E17:E20"/>
    <mergeCell ref="F17:F20"/>
    <mergeCell ref="G17:G20"/>
    <mergeCell ref="H17:H20"/>
    <mergeCell ref="M17:M20"/>
    <mergeCell ref="A13:A16"/>
    <mergeCell ref="B13:B16"/>
    <mergeCell ref="C13:C16"/>
    <mergeCell ref="D13:D16"/>
    <mergeCell ref="E13:E16"/>
    <mergeCell ref="F21:F24"/>
    <mergeCell ref="G21:G24"/>
    <mergeCell ref="H21:H24"/>
    <mergeCell ref="M21:M24"/>
    <mergeCell ref="A25:A28"/>
    <mergeCell ref="B25:B28"/>
    <mergeCell ref="C25:C28"/>
    <mergeCell ref="D25:D28"/>
    <mergeCell ref="E25:E28"/>
    <mergeCell ref="F25:F28"/>
    <mergeCell ref="G25:G28"/>
    <mergeCell ref="H25:H28"/>
    <mergeCell ref="M25:M28"/>
    <mergeCell ref="A21:A24"/>
    <mergeCell ref="B21:B24"/>
    <mergeCell ref="C21:C24"/>
    <mergeCell ref="D21:D24"/>
    <mergeCell ref="E21:E24"/>
    <mergeCell ref="F29:F32"/>
    <mergeCell ref="G29:G32"/>
    <mergeCell ref="H29:H32"/>
    <mergeCell ref="M29:M32"/>
    <mergeCell ref="A33:A36"/>
    <mergeCell ref="B33:B36"/>
    <mergeCell ref="C33:C36"/>
    <mergeCell ref="D33:D36"/>
    <mergeCell ref="E33:E36"/>
    <mergeCell ref="F33:F36"/>
    <mergeCell ref="G33:G36"/>
    <mergeCell ref="H33:H36"/>
    <mergeCell ref="M33:M36"/>
    <mergeCell ref="A29:A32"/>
    <mergeCell ref="B29:B32"/>
    <mergeCell ref="C29:C32"/>
    <mergeCell ref="D29:D32"/>
    <mergeCell ref="E29:E32"/>
    <mergeCell ref="C41:C44"/>
    <mergeCell ref="D41:D44"/>
    <mergeCell ref="E41:E44"/>
    <mergeCell ref="F41:F44"/>
    <mergeCell ref="G41:G44"/>
    <mergeCell ref="H41:H44"/>
    <mergeCell ref="M41:M44"/>
    <mergeCell ref="M37:M40"/>
    <mergeCell ref="A37:A40"/>
    <mergeCell ref="B37:B40"/>
    <mergeCell ref="C37:C40"/>
    <mergeCell ref="D37:D40"/>
    <mergeCell ref="M45:M48"/>
    <mergeCell ref="A49:A52"/>
    <mergeCell ref="B49:B52"/>
    <mergeCell ref="C49:C52"/>
    <mergeCell ref="D49:D52"/>
    <mergeCell ref="E49:E52"/>
    <mergeCell ref="F49:F52"/>
    <mergeCell ref="G49:G52"/>
    <mergeCell ref="H49:H52"/>
    <mergeCell ref="M49:M52"/>
    <mergeCell ref="A45:A48"/>
    <mergeCell ref="B45:B48"/>
    <mergeCell ref="C45:C48"/>
    <mergeCell ref="D45:D48"/>
    <mergeCell ref="E45:E48"/>
    <mergeCell ref="M53:M56"/>
    <mergeCell ref="A57:A60"/>
    <mergeCell ref="B57:B60"/>
    <mergeCell ref="C57:C60"/>
    <mergeCell ref="D57:D60"/>
    <mergeCell ref="E57:E60"/>
    <mergeCell ref="F57:F60"/>
    <mergeCell ref="G57:G60"/>
    <mergeCell ref="H57:H60"/>
    <mergeCell ref="M57:M60"/>
    <mergeCell ref="A53:A56"/>
    <mergeCell ref="B53:B56"/>
    <mergeCell ref="C53:C56"/>
    <mergeCell ref="D53:D56"/>
    <mergeCell ref="E53:E56"/>
    <mergeCell ref="M69:M72"/>
    <mergeCell ref="D69:D72"/>
    <mergeCell ref="C69:C72"/>
    <mergeCell ref="B69:B72"/>
    <mergeCell ref="A69:A72"/>
    <mergeCell ref="F61:F64"/>
    <mergeCell ref="G61:G64"/>
    <mergeCell ref="H61:H64"/>
    <mergeCell ref="M61:M64"/>
    <mergeCell ref="A65:A68"/>
    <mergeCell ref="B65:B68"/>
    <mergeCell ref="C65:C68"/>
    <mergeCell ref="D65:D68"/>
    <mergeCell ref="E65:E68"/>
    <mergeCell ref="F65:F68"/>
    <mergeCell ref="G65:G68"/>
    <mergeCell ref="H65:H68"/>
    <mergeCell ref="M65:M68"/>
    <mergeCell ref="A61:A64"/>
    <mergeCell ref="B61:B64"/>
    <mergeCell ref="C61:C64"/>
    <mergeCell ref="D61:D64"/>
    <mergeCell ref="E61:E64"/>
    <mergeCell ref="H37:H40"/>
    <mergeCell ref="G37:G40"/>
    <mergeCell ref="F37:F40"/>
    <mergeCell ref="E37:E40"/>
    <mergeCell ref="A73:A76"/>
    <mergeCell ref="B73:B76"/>
    <mergeCell ref="C73:C76"/>
    <mergeCell ref="D73:D76"/>
    <mergeCell ref="E73:E76"/>
    <mergeCell ref="F73:F76"/>
    <mergeCell ref="G73:G76"/>
    <mergeCell ref="H73:H76"/>
    <mergeCell ref="H69:H72"/>
    <mergeCell ref="G69:G72"/>
    <mergeCell ref="F69:F72"/>
    <mergeCell ref="E69:E72"/>
    <mergeCell ref="F53:F56"/>
    <mergeCell ref="G53:G56"/>
    <mergeCell ref="H53:H56"/>
    <mergeCell ref="F45:F48"/>
    <mergeCell ref="G45:G48"/>
    <mergeCell ref="H45:H48"/>
    <mergeCell ref="A41:A44"/>
    <mergeCell ref="B41:B44"/>
    <mergeCell ref="M73:M76"/>
    <mergeCell ref="A77:A78"/>
    <mergeCell ref="B77:B78"/>
    <mergeCell ref="C77:C78"/>
    <mergeCell ref="D77:D78"/>
    <mergeCell ref="E77:E78"/>
    <mergeCell ref="F77:F78"/>
    <mergeCell ref="G77:G78"/>
    <mergeCell ref="H77:H78"/>
    <mergeCell ref="M77:M78"/>
    <mergeCell ref="F79:F82"/>
    <mergeCell ref="G79:G82"/>
    <mergeCell ref="H79:H82"/>
    <mergeCell ref="M79:M82"/>
    <mergeCell ref="A83:A86"/>
    <mergeCell ref="B83:B86"/>
    <mergeCell ref="C83:C86"/>
    <mergeCell ref="D83:D86"/>
    <mergeCell ref="E83:E86"/>
    <mergeCell ref="F83:F86"/>
    <mergeCell ref="G83:G86"/>
    <mergeCell ref="H83:H86"/>
    <mergeCell ref="M83:M86"/>
    <mergeCell ref="A79:A82"/>
    <mergeCell ref="B79:B82"/>
    <mergeCell ref="C79:C82"/>
    <mergeCell ref="D79:D82"/>
    <mergeCell ref="E79:E82"/>
    <mergeCell ref="F87:F90"/>
    <mergeCell ref="G87:G90"/>
    <mergeCell ref="H87:H90"/>
    <mergeCell ref="M87:M90"/>
    <mergeCell ref="A91:A94"/>
    <mergeCell ref="B91:B94"/>
    <mergeCell ref="C91:C94"/>
    <mergeCell ref="D91:D94"/>
    <mergeCell ref="E91:E94"/>
    <mergeCell ref="F91:F94"/>
    <mergeCell ref="G91:G94"/>
    <mergeCell ref="H91:H94"/>
    <mergeCell ref="M91:M94"/>
    <mergeCell ref="A87:A90"/>
    <mergeCell ref="B87:B90"/>
    <mergeCell ref="C87:C90"/>
    <mergeCell ref="D87:D90"/>
    <mergeCell ref="E87:E90"/>
    <mergeCell ref="F95:F96"/>
    <mergeCell ref="G95:G96"/>
    <mergeCell ref="H95:H96"/>
    <mergeCell ref="M95:M96"/>
    <mergeCell ref="A97:A98"/>
    <mergeCell ref="B97:B98"/>
    <mergeCell ref="C97:C98"/>
    <mergeCell ref="D97:D98"/>
    <mergeCell ref="E97:E98"/>
    <mergeCell ref="F97:F98"/>
    <mergeCell ref="G97:G98"/>
    <mergeCell ref="H97:H98"/>
    <mergeCell ref="M97:M98"/>
    <mergeCell ref="A95:A96"/>
    <mergeCell ref="B95:B96"/>
    <mergeCell ref="C95:C96"/>
    <mergeCell ref="D95:D96"/>
    <mergeCell ref="E95:E96"/>
    <mergeCell ref="F99:F102"/>
    <mergeCell ref="G99:G102"/>
    <mergeCell ref="H99:H102"/>
    <mergeCell ref="M99:M102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M103:M105"/>
    <mergeCell ref="A99:A102"/>
    <mergeCell ref="B99:B102"/>
    <mergeCell ref="C99:C102"/>
    <mergeCell ref="D99:D102"/>
    <mergeCell ref="E99:E102"/>
    <mergeCell ref="A113:C113"/>
    <mergeCell ref="F113:L113"/>
    <mergeCell ref="F106:F108"/>
    <mergeCell ref="G106:G108"/>
    <mergeCell ref="H106:H108"/>
    <mergeCell ref="M106:M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M109:M111"/>
    <mergeCell ref="A106:A108"/>
    <mergeCell ref="B106:B108"/>
    <mergeCell ref="C106:C108"/>
    <mergeCell ref="D106:D108"/>
    <mergeCell ref="E106:E10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A127"/>
  <sheetViews>
    <sheetView workbookViewId="0">
      <selection activeCell="A11" sqref="A11:A13"/>
    </sheetView>
  </sheetViews>
  <sheetFormatPr defaultRowHeight="12.75"/>
  <sheetData>
    <row r="11" spans="1:13">
      <c r="A11" s="68" t="s">
        <v>0</v>
      </c>
      <c r="B11" s="68" t="s">
        <v>1</v>
      </c>
      <c r="C11" s="71" t="s">
        <v>2</v>
      </c>
      <c r="D11" s="72"/>
      <c r="E11" s="73"/>
      <c r="F11" s="71" t="s">
        <v>3</v>
      </c>
      <c r="G11" s="72"/>
      <c r="H11" s="73"/>
      <c r="I11" s="71" t="s">
        <v>4</v>
      </c>
      <c r="J11" s="72"/>
      <c r="K11" s="72"/>
      <c r="L11" s="72"/>
      <c r="M11" s="73"/>
    </row>
    <row r="12" spans="1:13">
      <c r="A12" s="69"/>
      <c r="B12" s="69"/>
      <c r="C12" s="68" t="s">
        <v>5</v>
      </c>
      <c r="D12" s="68" t="s">
        <v>6</v>
      </c>
      <c r="E12" s="68" t="s">
        <v>7</v>
      </c>
      <c r="F12" s="68" t="s">
        <v>8</v>
      </c>
      <c r="G12" s="68" t="s">
        <v>9</v>
      </c>
      <c r="H12" s="68" t="s">
        <v>10</v>
      </c>
      <c r="I12" s="71" t="s">
        <v>11</v>
      </c>
      <c r="J12" s="72"/>
      <c r="K12" s="72"/>
      <c r="L12" s="72"/>
      <c r="M12" s="73"/>
    </row>
    <row r="13" spans="1:13">
      <c r="A13" s="70"/>
      <c r="B13" s="70"/>
      <c r="C13" s="70"/>
      <c r="D13" s="70"/>
      <c r="E13" s="70"/>
      <c r="F13" s="70"/>
      <c r="G13" s="70"/>
      <c r="H13" s="70"/>
      <c r="I13" s="13" t="s">
        <v>12</v>
      </c>
      <c r="J13" s="13" t="s">
        <v>13</v>
      </c>
      <c r="K13" s="13" t="s">
        <v>14</v>
      </c>
      <c r="L13" s="13" t="s">
        <v>15</v>
      </c>
      <c r="M13" s="13" t="s">
        <v>7</v>
      </c>
    </row>
    <row r="14" spans="1:13">
      <c r="A14" s="65" t="s">
        <v>16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</row>
    <row r="15" spans="1:13">
      <c r="A15" s="53">
        <v>467985</v>
      </c>
      <c r="B15" s="44" t="s">
        <v>17</v>
      </c>
      <c r="C15" s="56">
        <v>132</v>
      </c>
      <c r="D15" s="56">
        <v>3.5</v>
      </c>
      <c r="E15" s="56">
        <f>C15*D15</f>
        <v>462</v>
      </c>
      <c r="F15" s="44" t="s">
        <v>18</v>
      </c>
      <c r="G15" s="47">
        <v>44644</v>
      </c>
      <c r="H15" s="47">
        <v>44644</v>
      </c>
      <c r="I15" s="14" t="s">
        <v>19</v>
      </c>
      <c r="J15" s="14" t="s">
        <v>20</v>
      </c>
      <c r="K15" s="14" t="s">
        <v>21</v>
      </c>
      <c r="L15" s="19">
        <v>1190.83</v>
      </c>
      <c r="M15" s="50">
        <v>2341.73</v>
      </c>
    </row>
    <row r="16" spans="1:13">
      <c r="A16" s="55"/>
      <c r="B16" s="46"/>
      <c r="C16" s="58"/>
      <c r="D16" s="58"/>
      <c r="E16" s="58"/>
      <c r="F16" s="46"/>
      <c r="G16" s="49"/>
      <c r="H16" s="49"/>
      <c r="I16" s="14" t="s">
        <v>20</v>
      </c>
      <c r="J16" s="14" t="s">
        <v>19</v>
      </c>
      <c r="K16" s="14" t="s">
        <v>21</v>
      </c>
      <c r="L16" s="19">
        <v>1150.9000000000001</v>
      </c>
      <c r="M16" s="52"/>
    </row>
    <row r="17" spans="1:13">
      <c r="A17" s="53">
        <v>467986</v>
      </c>
      <c r="B17" s="44" t="s">
        <v>22</v>
      </c>
      <c r="C17" s="56">
        <v>147</v>
      </c>
      <c r="D17" s="56">
        <v>3.5</v>
      </c>
      <c r="E17" s="56">
        <v>514.5</v>
      </c>
      <c r="F17" s="44" t="s">
        <v>18</v>
      </c>
      <c r="G17" s="47">
        <v>44644</v>
      </c>
      <c r="H17" s="47">
        <v>44644</v>
      </c>
      <c r="I17" s="14" t="s">
        <v>19</v>
      </c>
      <c r="J17" s="14" t="s">
        <v>20</v>
      </c>
      <c r="K17" s="14" t="s">
        <v>21</v>
      </c>
      <c r="L17" s="19">
        <v>1190.83</v>
      </c>
      <c r="M17" s="50">
        <v>2341.73</v>
      </c>
    </row>
    <row r="18" spans="1:13">
      <c r="A18" s="55"/>
      <c r="B18" s="46"/>
      <c r="C18" s="58"/>
      <c r="D18" s="58"/>
      <c r="E18" s="58"/>
      <c r="F18" s="46"/>
      <c r="G18" s="49"/>
      <c r="H18" s="49"/>
      <c r="I18" s="14" t="s">
        <v>20</v>
      </c>
      <c r="J18" s="14" t="s">
        <v>19</v>
      </c>
      <c r="K18" s="14" t="s">
        <v>21</v>
      </c>
      <c r="L18" s="19">
        <v>1150.9000000000001</v>
      </c>
      <c r="M18" s="52"/>
    </row>
    <row r="19" spans="1:13" ht="16.5">
      <c r="A19" s="53">
        <v>469464</v>
      </c>
      <c r="B19" s="44" t="s">
        <v>23</v>
      </c>
      <c r="C19" s="56">
        <v>0</v>
      </c>
      <c r="D19" s="56">
        <v>0</v>
      </c>
      <c r="E19" s="56">
        <v>0</v>
      </c>
      <c r="F19" s="44" t="s">
        <v>24</v>
      </c>
      <c r="G19" s="47">
        <v>44659</v>
      </c>
      <c r="H19" s="47">
        <v>44659</v>
      </c>
      <c r="I19" s="14" t="s">
        <v>19</v>
      </c>
      <c r="J19" s="14" t="s">
        <v>25</v>
      </c>
      <c r="K19" s="14" t="s">
        <v>26</v>
      </c>
      <c r="L19" s="18">
        <v>29.85</v>
      </c>
      <c r="M19" s="62">
        <v>22.75</v>
      </c>
    </row>
    <row r="20" spans="1:13" ht="16.5">
      <c r="A20" s="54"/>
      <c r="B20" s="45"/>
      <c r="C20" s="57"/>
      <c r="D20" s="57"/>
      <c r="E20" s="57"/>
      <c r="F20" s="45"/>
      <c r="G20" s="48"/>
      <c r="H20" s="48"/>
      <c r="I20" s="14" t="s">
        <v>25</v>
      </c>
      <c r="J20" s="14" t="s">
        <v>27</v>
      </c>
      <c r="K20" s="14" t="s">
        <v>28</v>
      </c>
      <c r="L20" s="18">
        <v>0</v>
      </c>
      <c r="M20" s="63"/>
    </row>
    <row r="21" spans="1:13" ht="16.5">
      <c r="A21" s="54"/>
      <c r="B21" s="45"/>
      <c r="C21" s="57"/>
      <c r="D21" s="57"/>
      <c r="E21" s="57"/>
      <c r="F21" s="45"/>
      <c r="G21" s="48"/>
      <c r="H21" s="48"/>
      <c r="I21" s="14" t="s">
        <v>27</v>
      </c>
      <c r="J21" s="14" t="s">
        <v>25</v>
      </c>
      <c r="K21" s="14" t="s">
        <v>28</v>
      </c>
      <c r="L21" s="18">
        <v>0</v>
      </c>
      <c r="M21" s="63"/>
    </row>
    <row r="22" spans="1:13" ht="16.5">
      <c r="A22" s="55"/>
      <c r="B22" s="46"/>
      <c r="C22" s="58"/>
      <c r="D22" s="58"/>
      <c r="E22" s="58"/>
      <c r="F22" s="46"/>
      <c r="G22" s="49"/>
      <c r="H22" s="49"/>
      <c r="I22" s="14" t="s">
        <v>25</v>
      </c>
      <c r="J22" s="14" t="s">
        <v>19</v>
      </c>
      <c r="K22" s="14" t="s">
        <v>26</v>
      </c>
      <c r="L22" s="18">
        <v>22.75</v>
      </c>
      <c r="M22" s="64"/>
    </row>
    <row r="23" spans="1:13" ht="16.5">
      <c r="A23" s="53">
        <v>469511</v>
      </c>
      <c r="B23" s="44" t="s">
        <v>29</v>
      </c>
      <c r="C23" s="56">
        <v>0</v>
      </c>
      <c r="D23" s="56">
        <v>0</v>
      </c>
      <c r="E23" s="56">
        <v>0</v>
      </c>
      <c r="F23" s="44" t="s">
        <v>24</v>
      </c>
      <c r="G23" s="47">
        <v>44659</v>
      </c>
      <c r="H23" s="47">
        <v>44659</v>
      </c>
      <c r="I23" s="14" t="s">
        <v>19</v>
      </c>
      <c r="J23" s="14" t="s">
        <v>25</v>
      </c>
      <c r="K23" s="14" t="s">
        <v>26</v>
      </c>
      <c r="L23" s="18">
        <v>29.85</v>
      </c>
      <c r="M23" s="62">
        <v>22.75</v>
      </c>
    </row>
    <row r="24" spans="1:13" ht="16.5">
      <c r="A24" s="54"/>
      <c r="B24" s="45"/>
      <c r="C24" s="57"/>
      <c r="D24" s="57"/>
      <c r="E24" s="57"/>
      <c r="F24" s="45"/>
      <c r="G24" s="48"/>
      <c r="H24" s="48"/>
      <c r="I24" s="14" t="s">
        <v>25</v>
      </c>
      <c r="J24" s="14" t="s">
        <v>27</v>
      </c>
      <c r="K24" s="14" t="s">
        <v>28</v>
      </c>
      <c r="L24" s="18">
        <v>0</v>
      </c>
      <c r="M24" s="63"/>
    </row>
    <row r="25" spans="1:13" ht="16.5">
      <c r="A25" s="54"/>
      <c r="B25" s="45"/>
      <c r="C25" s="57"/>
      <c r="D25" s="57"/>
      <c r="E25" s="57"/>
      <c r="F25" s="45"/>
      <c r="G25" s="48"/>
      <c r="H25" s="48"/>
      <c r="I25" s="14" t="s">
        <v>27</v>
      </c>
      <c r="J25" s="14" t="s">
        <v>25</v>
      </c>
      <c r="K25" s="14" t="s">
        <v>28</v>
      </c>
      <c r="L25" s="18">
        <v>0</v>
      </c>
      <c r="M25" s="63"/>
    </row>
    <row r="26" spans="1:13" ht="16.5">
      <c r="A26" s="55"/>
      <c r="B26" s="46"/>
      <c r="C26" s="58"/>
      <c r="D26" s="58"/>
      <c r="E26" s="58"/>
      <c r="F26" s="46"/>
      <c r="G26" s="49"/>
      <c r="H26" s="49"/>
      <c r="I26" s="14" t="s">
        <v>25</v>
      </c>
      <c r="J26" s="14" t="s">
        <v>19</v>
      </c>
      <c r="K26" s="14" t="s">
        <v>26</v>
      </c>
      <c r="L26" s="18">
        <v>22.75</v>
      </c>
      <c r="M26" s="64"/>
    </row>
    <row r="27" spans="1:13" ht="16.5">
      <c r="A27" s="53">
        <v>469512</v>
      </c>
      <c r="B27" s="44" t="s">
        <v>30</v>
      </c>
      <c r="C27" s="56">
        <v>0</v>
      </c>
      <c r="D27" s="56">
        <v>0</v>
      </c>
      <c r="E27" s="56">
        <v>0</v>
      </c>
      <c r="F27" s="44" t="s">
        <v>24</v>
      </c>
      <c r="G27" s="47">
        <v>44659</v>
      </c>
      <c r="H27" s="47">
        <v>44659</v>
      </c>
      <c r="I27" s="14" t="s">
        <v>19</v>
      </c>
      <c r="J27" s="14" t="s">
        <v>25</v>
      </c>
      <c r="K27" s="14" t="s">
        <v>26</v>
      </c>
      <c r="L27" s="18">
        <v>29.85</v>
      </c>
      <c r="M27" s="62">
        <v>22.75</v>
      </c>
    </row>
    <row r="28" spans="1:13" ht="16.5">
      <c r="A28" s="54"/>
      <c r="B28" s="45"/>
      <c r="C28" s="57"/>
      <c r="D28" s="57"/>
      <c r="E28" s="57"/>
      <c r="F28" s="45"/>
      <c r="G28" s="48"/>
      <c r="H28" s="48"/>
      <c r="I28" s="14" t="s">
        <v>25</v>
      </c>
      <c r="J28" s="14" t="s">
        <v>27</v>
      </c>
      <c r="K28" s="14" t="s">
        <v>28</v>
      </c>
      <c r="L28" s="18">
        <v>0</v>
      </c>
      <c r="M28" s="63"/>
    </row>
    <row r="29" spans="1:13" ht="16.5">
      <c r="A29" s="54"/>
      <c r="B29" s="45"/>
      <c r="C29" s="57"/>
      <c r="D29" s="57"/>
      <c r="E29" s="57"/>
      <c r="F29" s="45"/>
      <c r="G29" s="48"/>
      <c r="H29" s="48"/>
      <c r="I29" s="14" t="s">
        <v>27</v>
      </c>
      <c r="J29" s="14" t="s">
        <v>25</v>
      </c>
      <c r="K29" s="14" t="s">
        <v>28</v>
      </c>
      <c r="L29" s="18">
        <v>0</v>
      </c>
      <c r="M29" s="63"/>
    </row>
    <row r="30" spans="1:13" ht="16.5">
      <c r="A30" s="55"/>
      <c r="B30" s="46"/>
      <c r="C30" s="58"/>
      <c r="D30" s="58"/>
      <c r="E30" s="58"/>
      <c r="F30" s="46"/>
      <c r="G30" s="49"/>
      <c r="H30" s="49"/>
      <c r="I30" s="14" t="s">
        <v>25</v>
      </c>
      <c r="J30" s="14" t="s">
        <v>19</v>
      </c>
      <c r="K30" s="14" t="s">
        <v>26</v>
      </c>
      <c r="L30" s="18">
        <v>22.75</v>
      </c>
      <c r="M30" s="64"/>
    </row>
    <row r="31" spans="1:13" ht="16.5">
      <c r="A31" s="53">
        <v>469513</v>
      </c>
      <c r="B31" s="44" t="s">
        <v>31</v>
      </c>
      <c r="C31" s="56">
        <v>0</v>
      </c>
      <c r="D31" s="56">
        <v>0</v>
      </c>
      <c r="E31" s="56">
        <v>0</v>
      </c>
      <c r="F31" s="44" t="s">
        <v>24</v>
      </c>
      <c r="G31" s="47">
        <v>44659</v>
      </c>
      <c r="H31" s="47">
        <v>44659</v>
      </c>
      <c r="I31" s="14" t="s">
        <v>19</v>
      </c>
      <c r="J31" s="14" t="s">
        <v>25</v>
      </c>
      <c r="K31" s="14" t="s">
        <v>26</v>
      </c>
      <c r="L31" s="18">
        <v>29.85</v>
      </c>
      <c r="M31" s="62">
        <v>22.75</v>
      </c>
    </row>
    <row r="32" spans="1:13" ht="16.5">
      <c r="A32" s="54"/>
      <c r="B32" s="45"/>
      <c r="C32" s="57"/>
      <c r="D32" s="57"/>
      <c r="E32" s="57"/>
      <c r="F32" s="45"/>
      <c r="G32" s="48"/>
      <c r="H32" s="48"/>
      <c r="I32" s="14" t="s">
        <v>25</v>
      </c>
      <c r="J32" s="14" t="s">
        <v>27</v>
      </c>
      <c r="K32" s="14" t="s">
        <v>28</v>
      </c>
      <c r="L32" s="18">
        <v>0</v>
      </c>
      <c r="M32" s="63"/>
    </row>
    <row r="33" spans="1:13" ht="16.5">
      <c r="A33" s="54"/>
      <c r="B33" s="45"/>
      <c r="C33" s="57"/>
      <c r="D33" s="57"/>
      <c r="E33" s="57"/>
      <c r="F33" s="45"/>
      <c r="G33" s="48"/>
      <c r="H33" s="48"/>
      <c r="I33" s="14" t="s">
        <v>27</v>
      </c>
      <c r="J33" s="14" t="s">
        <v>25</v>
      </c>
      <c r="K33" s="14" t="s">
        <v>28</v>
      </c>
      <c r="L33" s="18">
        <v>0</v>
      </c>
      <c r="M33" s="63"/>
    </row>
    <row r="34" spans="1:13" ht="16.5">
      <c r="A34" s="55"/>
      <c r="B34" s="46"/>
      <c r="C34" s="58"/>
      <c r="D34" s="58"/>
      <c r="E34" s="58"/>
      <c r="F34" s="46"/>
      <c r="G34" s="49"/>
      <c r="H34" s="49"/>
      <c r="I34" s="14" t="s">
        <v>25</v>
      </c>
      <c r="J34" s="14" t="s">
        <v>19</v>
      </c>
      <c r="K34" s="14" t="s">
        <v>26</v>
      </c>
      <c r="L34" s="18">
        <v>22.75</v>
      </c>
      <c r="M34" s="64"/>
    </row>
    <row r="35" spans="1:13" ht="16.5">
      <c r="A35" s="53">
        <v>469514</v>
      </c>
      <c r="B35" s="44" t="s">
        <v>32</v>
      </c>
      <c r="C35" s="56">
        <v>0</v>
      </c>
      <c r="D35" s="56">
        <v>0</v>
      </c>
      <c r="E35" s="56">
        <v>0</v>
      </c>
      <c r="F35" s="44" t="s">
        <v>24</v>
      </c>
      <c r="G35" s="47">
        <v>44659</v>
      </c>
      <c r="H35" s="47">
        <v>44659</v>
      </c>
      <c r="I35" s="14" t="s">
        <v>19</v>
      </c>
      <c r="J35" s="14" t="s">
        <v>25</v>
      </c>
      <c r="K35" s="14" t="s">
        <v>26</v>
      </c>
      <c r="L35" s="18">
        <v>29.85</v>
      </c>
      <c r="M35" s="62">
        <v>22.75</v>
      </c>
    </row>
    <row r="36" spans="1:13" ht="16.5">
      <c r="A36" s="54"/>
      <c r="B36" s="45"/>
      <c r="C36" s="57"/>
      <c r="D36" s="57"/>
      <c r="E36" s="57"/>
      <c r="F36" s="45"/>
      <c r="G36" s="48"/>
      <c r="H36" s="48"/>
      <c r="I36" s="14" t="s">
        <v>25</v>
      </c>
      <c r="J36" s="14" t="s">
        <v>27</v>
      </c>
      <c r="K36" s="14" t="s">
        <v>28</v>
      </c>
      <c r="L36" s="18">
        <v>0</v>
      </c>
      <c r="M36" s="63"/>
    </row>
    <row r="37" spans="1:13" ht="16.5">
      <c r="A37" s="54"/>
      <c r="B37" s="45"/>
      <c r="C37" s="57"/>
      <c r="D37" s="57"/>
      <c r="E37" s="57"/>
      <c r="F37" s="45"/>
      <c r="G37" s="48"/>
      <c r="H37" s="48"/>
      <c r="I37" s="14" t="s">
        <v>27</v>
      </c>
      <c r="J37" s="14" t="s">
        <v>25</v>
      </c>
      <c r="K37" s="14" t="s">
        <v>28</v>
      </c>
      <c r="L37" s="18">
        <v>0</v>
      </c>
      <c r="M37" s="63"/>
    </row>
    <row r="38" spans="1:13" ht="16.5">
      <c r="A38" s="55"/>
      <c r="B38" s="46"/>
      <c r="C38" s="58"/>
      <c r="D38" s="58"/>
      <c r="E38" s="58"/>
      <c r="F38" s="46"/>
      <c r="G38" s="49"/>
      <c r="H38" s="49"/>
      <c r="I38" s="14" t="s">
        <v>25</v>
      </c>
      <c r="J38" s="14" t="s">
        <v>19</v>
      </c>
      <c r="K38" s="14" t="s">
        <v>26</v>
      </c>
      <c r="L38" s="18">
        <v>22.75</v>
      </c>
      <c r="M38" s="64"/>
    </row>
    <row r="39" spans="1:13" ht="16.5">
      <c r="A39" s="53">
        <v>469515</v>
      </c>
      <c r="B39" s="44" t="s">
        <v>33</v>
      </c>
      <c r="C39" s="56">
        <v>0</v>
      </c>
      <c r="D39" s="56">
        <v>0</v>
      </c>
      <c r="E39" s="56">
        <v>0</v>
      </c>
      <c r="F39" s="44" t="s">
        <v>24</v>
      </c>
      <c r="G39" s="47">
        <v>44659</v>
      </c>
      <c r="H39" s="47">
        <v>44659</v>
      </c>
      <c r="I39" s="14" t="s">
        <v>19</v>
      </c>
      <c r="J39" s="14" t="s">
        <v>25</v>
      </c>
      <c r="K39" s="14" t="s">
        <v>26</v>
      </c>
      <c r="L39" s="18">
        <v>29.85</v>
      </c>
      <c r="M39" s="62">
        <v>22.75</v>
      </c>
    </row>
    <row r="40" spans="1:13" ht="16.5">
      <c r="A40" s="54"/>
      <c r="B40" s="45"/>
      <c r="C40" s="57"/>
      <c r="D40" s="57"/>
      <c r="E40" s="57"/>
      <c r="F40" s="45"/>
      <c r="G40" s="48"/>
      <c r="H40" s="48"/>
      <c r="I40" s="14" t="s">
        <v>25</v>
      </c>
      <c r="J40" s="14" t="s">
        <v>27</v>
      </c>
      <c r="K40" s="14" t="s">
        <v>28</v>
      </c>
      <c r="L40" s="18">
        <v>0</v>
      </c>
      <c r="M40" s="63"/>
    </row>
    <row r="41" spans="1:13" ht="16.5">
      <c r="A41" s="54"/>
      <c r="B41" s="45"/>
      <c r="C41" s="57"/>
      <c r="D41" s="57"/>
      <c r="E41" s="57"/>
      <c r="F41" s="45"/>
      <c r="G41" s="48"/>
      <c r="H41" s="48"/>
      <c r="I41" s="14" t="s">
        <v>27</v>
      </c>
      <c r="J41" s="14" t="s">
        <v>25</v>
      </c>
      <c r="K41" s="14" t="s">
        <v>28</v>
      </c>
      <c r="L41" s="18">
        <v>0</v>
      </c>
      <c r="M41" s="63"/>
    </row>
    <row r="42" spans="1:13" ht="16.5">
      <c r="A42" s="55"/>
      <c r="B42" s="46"/>
      <c r="C42" s="58"/>
      <c r="D42" s="58"/>
      <c r="E42" s="58"/>
      <c r="F42" s="46"/>
      <c r="G42" s="49"/>
      <c r="H42" s="49"/>
      <c r="I42" s="14" t="s">
        <v>25</v>
      </c>
      <c r="J42" s="14" t="s">
        <v>19</v>
      </c>
      <c r="K42" s="14" t="s">
        <v>26</v>
      </c>
      <c r="L42" s="18">
        <v>22.75</v>
      </c>
      <c r="M42" s="64"/>
    </row>
    <row r="43" spans="1:13" ht="16.5">
      <c r="A43" s="53">
        <v>469516</v>
      </c>
      <c r="B43" s="44" t="s">
        <v>34</v>
      </c>
      <c r="C43" s="56">
        <v>0</v>
      </c>
      <c r="D43" s="56">
        <v>0</v>
      </c>
      <c r="E43" s="56">
        <v>0</v>
      </c>
      <c r="F43" s="44" t="s">
        <v>24</v>
      </c>
      <c r="G43" s="47">
        <v>44659</v>
      </c>
      <c r="H43" s="47">
        <v>44659</v>
      </c>
      <c r="I43" s="14" t="s">
        <v>19</v>
      </c>
      <c r="J43" s="14" t="s">
        <v>25</v>
      </c>
      <c r="K43" s="14" t="s">
        <v>26</v>
      </c>
      <c r="L43" s="18">
        <v>29.85</v>
      </c>
      <c r="M43" s="62">
        <v>22.75</v>
      </c>
    </row>
    <row r="44" spans="1:13" ht="16.5">
      <c r="A44" s="54"/>
      <c r="B44" s="45"/>
      <c r="C44" s="57"/>
      <c r="D44" s="57"/>
      <c r="E44" s="57"/>
      <c r="F44" s="45"/>
      <c r="G44" s="48"/>
      <c r="H44" s="48"/>
      <c r="I44" s="14" t="s">
        <v>25</v>
      </c>
      <c r="J44" s="14" t="s">
        <v>27</v>
      </c>
      <c r="K44" s="14" t="s">
        <v>28</v>
      </c>
      <c r="L44" s="18">
        <v>0</v>
      </c>
      <c r="M44" s="63"/>
    </row>
    <row r="45" spans="1:13" ht="16.5">
      <c r="A45" s="54"/>
      <c r="B45" s="45"/>
      <c r="C45" s="57"/>
      <c r="D45" s="57"/>
      <c r="E45" s="57"/>
      <c r="F45" s="45"/>
      <c r="G45" s="48"/>
      <c r="H45" s="48"/>
      <c r="I45" s="14" t="s">
        <v>27</v>
      </c>
      <c r="J45" s="14" t="s">
        <v>25</v>
      </c>
      <c r="K45" s="14" t="s">
        <v>28</v>
      </c>
      <c r="L45" s="18">
        <v>0</v>
      </c>
      <c r="M45" s="63"/>
    </row>
    <row r="46" spans="1:13" ht="16.5">
      <c r="A46" s="55"/>
      <c r="B46" s="46"/>
      <c r="C46" s="58"/>
      <c r="D46" s="58"/>
      <c r="E46" s="58"/>
      <c r="F46" s="46"/>
      <c r="G46" s="49"/>
      <c r="H46" s="49"/>
      <c r="I46" s="14" t="s">
        <v>25</v>
      </c>
      <c r="J46" s="14" t="s">
        <v>19</v>
      </c>
      <c r="K46" s="14" t="s">
        <v>26</v>
      </c>
      <c r="L46" s="18">
        <v>22.75</v>
      </c>
      <c r="M46" s="64"/>
    </row>
    <row r="47" spans="1:13" ht="16.5">
      <c r="A47" s="53">
        <v>469517</v>
      </c>
      <c r="B47" s="44" t="s">
        <v>35</v>
      </c>
      <c r="C47" s="56">
        <v>0</v>
      </c>
      <c r="D47" s="56">
        <v>0</v>
      </c>
      <c r="E47" s="56">
        <v>0</v>
      </c>
      <c r="F47" s="44" t="s">
        <v>24</v>
      </c>
      <c r="G47" s="47">
        <v>44659</v>
      </c>
      <c r="H47" s="47">
        <v>44659</v>
      </c>
      <c r="I47" s="14" t="s">
        <v>19</v>
      </c>
      <c r="J47" s="14" t="s">
        <v>25</v>
      </c>
      <c r="K47" s="14" t="s">
        <v>26</v>
      </c>
      <c r="L47" s="18">
        <v>29.85</v>
      </c>
      <c r="M47" s="62">
        <v>22.75</v>
      </c>
    </row>
    <row r="48" spans="1:13" ht="16.5">
      <c r="A48" s="54"/>
      <c r="B48" s="45"/>
      <c r="C48" s="57"/>
      <c r="D48" s="57"/>
      <c r="E48" s="57"/>
      <c r="F48" s="45"/>
      <c r="G48" s="48"/>
      <c r="H48" s="48"/>
      <c r="I48" s="14" t="s">
        <v>25</v>
      </c>
      <c r="J48" s="14" t="s">
        <v>27</v>
      </c>
      <c r="K48" s="14" t="s">
        <v>28</v>
      </c>
      <c r="L48" s="18">
        <v>0</v>
      </c>
      <c r="M48" s="63"/>
    </row>
    <row r="49" spans="1:13" ht="16.5">
      <c r="A49" s="54"/>
      <c r="B49" s="45"/>
      <c r="C49" s="57"/>
      <c r="D49" s="57"/>
      <c r="E49" s="57"/>
      <c r="F49" s="45"/>
      <c r="G49" s="48"/>
      <c r="H49" s="48"/>
      <c r="I49" s="14" t="s">
        <v>27</v>
      </c>
      <c r="J49" s="14" t="s">
        <v>25</v>
      </c>
      <c r="K49" s="14" t="s">
        <v>28</v>
      </c>
      <c r="L49" s="18">
        <v>0</v>
      </c>
      <c r="M49" s="63"/>
    </row>
    <row r="50" spans="1:13" ht="16.5">
      <c r="A50" s="55"/>
      <c r="B50" s="46"/>
      <c r="C50" s="58"/>
      <c r="D50" s="58"/>
      <c r="E50" s="58"/>
      <c r="F50" s="46"/>
      <c r="G50" s="49"/>
      <c r="H50" s="49"/>
      <c r="I50" s="14" t="s">
        <v>25</v>
      </c>
      <c r="J50" s="14" t="s">
        <v>19</v>
      </c>
      <c r="K50" s="14" t="s">
        <v>26</v>
      </c>
      <c r="L50" s="18">
        <v>22.75</v>
      </c>
      <c r="M50" s="64"/>
    </row>
    <row r="51" spans="1:13" ht="16.5">
      <c r="A51" s="53">
        <v>469518</v>
      </c>
      <c r="B51" s="44" t="s">
        <v>36</v>
      </c>
      <c r="C51" s="56">
        <v>0</v>
      </c>
      <c r="D51" s="56">
        <v>0</v>
      </c>
      <c r="E51" s="56">
        <v>0</v>
      </c>
      <c r="F51" s="44" t="s">
        <v>24</v>
      </c>
      <c r="G51" s="47">
        <v>44659</v>
      </c>
      <c r="H51" s="47">
        <v>44659</v>
      </c>
      <c r="I51" s="14" t="s">
        <v>19</v>
      </c>
      <c r="J51" s="14" t="s">
        <v>25</v>
      </c>
      <c r="K51" s="14" t="s">
        <v>26</v>
      </c>
      <c r="L51" s="18">
        <v>29.85</v>
      </c>
      <c r="M51" s="62">
        <v>22.75</v>
      </c>
    </row>
    <row r="52" spans="1:13" ht="16.5">
      <c r="A52" s="54"/>
      <c r="B52" s="45"/>
      <c r="C52" s="57"/>
      <c r="D52" s="57"/>
      <c r="E52" s="57"/>
      <c r="F52" s="45"/>
      <c r="G52" s="48"/>
      <c r="H52" s="48"/>
      <c r="I52" s="14" t="s">
        <v>25</v>
      </c>
      <c r="J52" s="14" t="s">
        <v>27</v>
      </c>
      <c r="K52" s="14" t="s">
        <v>28</v>
      </c>
      <c r="L52" s="18">
        <v>0</v>
      </c>
      <c r="M52" s="63"/>
    </row>
    <row r="53" spans="1:13" ht="16.5">
      <c r="A53" s="54"/>
      <c r="B53" s="45"/>
      <c r="C53" s="57"/>
      <c r="D53" s="57"/>
      <c r="E53" s="57"/>
      <c r="F53" s="45"/>
      <c r="G53" s="48"/>
      <c r="H53" s="48"/>
      <c r="I53" s="14" t="s">
        <v>27</v>
      </c>
      <c r="J53" s="14" t="s">
        <v>25</v>
      </c>
      <c r="K53" s="14" t="s">
        <v>28</v>
      </c>
      <c r="L53" s="18">
        <v>0</v>
      </c>
      <c r="M53" s="63"/>
    </row>
    <row r="54" spans="1:13" ht="16.5">
      <c r="A54" s="55"/>
      <c r="B54" s="46"/>
      <c r="C54" s="58"/>
      <c r="D54" s="58"/>
      <c r="E54" s="58"/>
      <c r="F54" s="46"/>
      <c r="G54" s="49"/>
      <c r="H54" s="49"/>
      <c r="I54" s="14" t="s">
        <v>25</v>
      </c>
      <c r="J54" s="14" t="s">
        <v>19</v>
      </c>
      <c r="K54" s="14" t="s">
        <v>26</v>
      </c>
      <c r="L54" s="18">
        <v>22.75</v>
      </c>
      <c r="M54" s="64"/>
    </row>
    <row r="55" spans="1:13" ht="16.5">
      <c r="A55" s="53">
        <v>469519</v>
      </c>
      <c r="B55" s="44" t="s">
        <v>37</v>
      </c>
      <c r="C55" s="56">
        <v>0</v>
      </c>
      <c r="D55" s="56">
        <v>0</v>
      </c>
      <c r="E55" s="56">
        <v>0</v>
      </c>
      <c r="F55" s="44" t="s">
        <v>24</v>
      </c>
      <c r="G55" s="47">
        <v>44659</v>
      </c>
      <c r="H55" s="47">
        <v>44659</v>
      </c>
      <c r="I55" s="14" t="s">
        <v>19</v>
      </c>
      <c r="J55" s="14" t="s">
        <v>25</v>
      </c>
      <c r="K55" s="14" t="s">
        <v>26</v>
      </c>
      <c r="L55" s="18">
        <v>29.85</v>
      </c>
      <c r="M55" s="62">
        <v>22.75</v>
      </c>
    </row>
    <row r="56" spans="1:13" ht="16.5">
      <c r="A56" s="54"/>
      <c r="B56" s="45"/>
      <c r="C56" s="57"/>
      <c r="D56" s="57"/>
      <c r="E56" s="57"/>
      <c r="F56" s="45"/>
      <c r="G56" s="48"/>
      <c r="H56" s="48"/>
      <c r="I56" s="14" t="s">
        <v>25</v>
      </c>
      <c r="J56" s="14" t="s">
        <v>27</v>
      </c>
      <c r="K56" s="14" t="s">
        <v>28</v>
      </c>
      <c r="L56" s="18">
        <v>0</v>
      </c>
      <c r="M56" s="63"/>
    </row>
    <row r="57" spans="1:13" ht="16.5">
      <c r="A57" s="54"/>
      <c r="B57" s="45"/>
      <c r="C57" s="57"/>
      <c r="D57" s="57"/>
      <c r="E57" s="57"/>
      <c r="F57" s="45"/>
      <c r="G57" s="48"/>
      <c r="H57" s="48"/>
      <c r="I57" s="14" t="s">
        <v>27</v>
      </c>
      <c r="J57" s="14" t="s">
        <v>25</v>
      </c>
      <c r="K57" s="14" t="s">
        <v>28</v>
      </c>
      <c r="L57" s="18">
        <v>0</v>
      </c>
      <c r="M57" s="63"/>
    </row>
    <row r="58" spans="1:13" ht="16.5">
      <c r="A58" s="55"/>
      <c r="B58" s="46"/>
      <c r="C58" s="58"/>
      <c r="D58" s="58"/>
      <c r="E58" s="58"/>
      <c r="F58" s="46"/>
      <c r="G58" s="49"/>
      <c r="H58" s="49"/>
      <c r="I58" s="14" t="s">
        <v>25</v>
      </c>
      <c r="J58" s="14" t="s">
        <v>19</v>
      </c>
      <c r="K58" s="14" t="s">
        <v>26</v>
      </c>
      <c r="L58" s="18">
        <v>22.75</v>
      </c>
      <c r="M58" s="64"/>
    </row>
    <row r="59" spans="1:13" ht="16.5">
      <c r="A59" s="53">
        <v>469520</v>
      </c>
      <c r="B59" s="44" t="s">
        <v>38</v>
      </c>
      <c r="C59" s="56">
        <v>0</v>
      </c>
      <c r="D59" s="56">
        <v>0</v>
      </c>
      <c r="E59" s="56">
        <v>0</v>
      </c>
      <c r="F59" s="44" t="s">
        <v>24</v>
      </c>
      <c r="G59" s="47">
        <v>44659</v>
      </c>
      <c r="H59" s="47">
        <v>44659</v>
      </c>
      <c r="I59" s="14" t="s">
        <v>19</v>
      </c>
      <c r="J59" s="14" t="s">
        <v>25</v>
      </c>
      <c r="K59" s="14" t="s">
        <v>26</v>
      </c>
      <c r="L59" s="18">
        <v>29.85</v>
      </c>
      <c r="M59" s="62">
        <v>22.75</v>
      </c>
    </row>
    <row r="60" spans="1:13" ht="16.5">
      <c r="A60" s="54"/>
      <c r="B60" s="45"/>
      <c r="C60" s="57"/>
      <c r="D60" s="57"/>
      <c r="E60" s="57"/>
      <c r="F60" s="45"/>
      <c r="G60" s="48"/>
      <c r="H60" s="48"/>
      <c r="I60" s="14" t="s">
        <v>25</v>
      </c>
      <c r="J60" s="14" t="s">
        <v>27</v>
      </c>
      <c r="K60" s="14" t="s">
        <v>28</v>
      </c>
      <c r="L60" s="18">
        <v>0</v>
      </c>
      <c r="M60" s="63"/>
    </row>
    <row r="61" spans="1:13" ht="16.5">
      <c r="A61" s="54"/>
      <c r="B61" s="45"/>
      <c r="C61" s="57"/>
      <c r="D61" s="57"/>
      <c r="E61" s="57"/>
      <c r="F61" s="45"/>
      <c r="G61" s="48"/>
      <c r="H61" s="48"/>
      <c r="I61" s="14" t="s">
        <v>27</v>
      </c>
      <c r="J61" s="14" t="s">
        <v>25</v>
      </c>
      <c r="K61" s="14" t="s">
        <v>28</v>
      </c>
      <c r="L61" s="18">
        <v>0</v>
      </c>
      <c r="M61" s="63"/>
    </row>
    <row r="62" spans="1:13" ht="16.5">
      <c r="A62" s="55"/>
      <c r="B62" s="46"/>
      <c r="C62" s="58"/>
      <c r="D62" s="58"/>
      <c r="E62" s="58"/>
      <c r="F62" s="46"/>
      <c r="G62" s="49"/>
      <c r="H62" s="49"/>
      <c r="I62" s="14" t="s">
        <v>25</v>
      </c>
      <c r="J62" s="14" t="s">
        <v>19</v>
      </c>
      <c r="K62" s="14" t="s">
        <v>26</v>
      </c>
      <c r="L62" s="18">
        <v>22.75</v>
      </c>
      <c r="M62" s="64"/>
    </row>
    <row r="63" spans="1:13" ht="16.5">
      <c r="A63" s="53">
        <v>469521</v>
      </c>
      <c r="B63" s="44" t="s">
        <v>39</v>
      </c>
      <c r="C63" s="56">
        <v>0</v>
      </c>
      <c r="D63" s="56">
        <v>0</v>
      </c>
      <c r="E63" s="56">
        <v>0</v>
      </c>
      <c r="F63" s="44" t="s">
        <v>24</v>
      </c>
      <c r="G63" s="47">
        <v>44659</v>
      </c>
      <c r="H63" s="47">
        <v>44659</v>
      </c>
      <c r="I63" s="14" t="s">
        <v>19</v>
      </c>
      <c r="J63" s="14" t="s">
        <v>25</v>
      </c>
      <c r="K63" s="14" t="s">
        <v>26</v>
      </c>
      <c r="L63" s="18">
        <v>29.85</v>
      </c>
      <c r="M63" s="62">
        <v>22.75</v>
      </c>
    </row>
    <row r="64" spans="1:13" ht="16.5">
      <c r="A64" s="54"/>
      <c r="B64" s="45"/>
      <c r="C64" s="57"/>
      <c r="D64" s="57"/>
      <c r="E64" s="57"/>
      <c r="F64" s="45"/>
      <c r="G64" s="48"/>
      <c r="H64" s="48"/>
      <c r="I64" s="14" t="s">
        <v>25</v>
      </c>
      <c r="J64" s="14" t="s">
        <v>27</v>
      </c>
      <c r="K64" s="14" t="s">
        <v>28</v>
      </c>
      <c r="L64" s="18">
        <v>0</v>
      </c>
      <c r="M64" s="63"/>
    </row>
    <row r="65" spans="1:13" ht="16.5">
      <c r="A65" s="54"/>
      <c r="B65" s="45"/>
      <c r="C65" s="57"/>
      <c r="D65" s="57"/>
      <c r="E65" s="57"/>
      <c r="F65" s="45"/>
      <c r="G65" s="48"/>
      <c r="H65" s="48"/>
      <c r="I65" s="14" t="s">
        <v>27</v>
      </c>
      <c r="J65" s="14" t="s">
        <v>25</v>
      </c>
      <c r="K65" s="14" t="s">
        <v>28</v>
      </c>
      <c r="L65" s="18">
        <v>0</v>
      </c>
      <c r="M65" s="63"/>
    </row>
    <row r="66" spans="1:13" ht="16.5">
      <c r="A66" s="55"/>
      <c r="B66" s="46"/>
      <c r="C66" s="58"/>
      <c r="D66" s="58"/>
      <c r="E66" s="58"/>
      <c r="F66" s="46"/>
      <c r="G66" s="49"/>
      <c r="H66" s="49"/>
      <c r="I66" s="14" t="s">
        <v>25</v>
      </c>
      <c r="J66" s="14" t="s">
        <v>19</v>
      </c>
      <c r="K66" s="14" t="s">
        <v>26</v>
      </c>
      <c r="L66" s="18">
        <v>22.75</v>
      </c>
      <c r="M66" s="64"/>
    </row>
    <row r="67" spans="1:13" ht="16.5">
      <c r="A67" s="53">
        <v>469522</v>
      </c>
      <c r="B67" s="44" t="s">
        <v>40</v>
      </c>
      <c r="C67" s="56">
        <v>0</v>
      </c>
      <c r="D67" s="56">
        <v>0</v>
      </c>
      <c r="E67" s="56">
        <v>0</v>
      </c>
      <c r="F67" s="44" t="s">
        <v>24</v>
      </c>
      <c r="G67" s="47">
        <v>44659</v>
      </c>
      <c r="H67" s="47">
        <v>44659</v>
      </c>
      <c r="I67" s="14" t="s">
        <v>19</v>
      </c>
      <c r="J67" s="14" t="s">
        <v>25</v>
      </c>
      <c r="K67" s="14" t="s">
        <v>26</v>
      </c>
      <c r="L67" s="18">
        <v>29.85</v>
      </c>
      <c r="M67" s="62">
        <v>22.75</v>
      </c>
    </row>
    <row r="68" spans="1:13" ht="16.5">
      <c r="A68" s="54"/>
      <c r="B68" s="45"/>
      <c r="C68" s="57"/>
      <c r="D68" s="57"/>
      <c r="E68" s="57"/>
      <c r="F68" s="45"/>
      <c r="G68" s="48"/>
      <c r="H68" s="48"/>
      <c r="I68" s="14" t="s">
        <v>25</v>
      </c>
      <c r="J68" s="14" t="s">
        <v>27</v>
      </c>
      <c r="K68" s="14" t="s">
        <v>28</v>
      </c>
      <c r="L68" s="18">
        <v>0</v>
      </c>
      <c r="M68" s="63"/>
    </row>
    <row r="69" spans="1:13" ht="16.5">
      <c r="A69" s="54"/>
      <c r="B69" s="45"/>
      <c r="C69" s="57"/>
      <c r="D69" s="57"/>
      <c r="E69" s="57"/>
      <c r="F69" s="45"/>
      <c r="G69" s="48"/>
      <c r="H69" s="48"/>
      <c r="I69" s="14" t="s">
        <v>27</v>
      </c>
      <c r="J69" s="14" t="s">
        <v>25</v>
      </c>
      <c r="K69" s="14" t="s">
        <v>28</v>
      </c>
      <c r="L69" s="18">
        <v>0</v>
      </c>
      <c r="M69" s="63"/>
    </row>
    <row r="70" spans="1:13" ht="16.5">
      <c r="A70" s="55"/>
      <c r="B70" s="46"/>
      <c r="C70" s="58"/>
      <c r="D70" s="58"/>
      <c r="E70" s="58"/>
      <c r="F70" s="46"/>
      <c r="G70" s="49"/>
      <c r="H70" s="49"/>
      <c r="I70" s="14" t="s">
        <v>25</v>
      </c>
      <c r="J70" s="14" t="s">
        <v>19</v>
      </c>
      <c r="K70" s="14" t="s">
        <v>26</v>
      </c>
      <c r="L70" s="18">
        <v>22.75</v>
      </c>
      <c r="M70" s="64"/>
    </row>
    <row r="71" spans="1:13" ht="16.5">
      <c r="A71" s="53">
        <v>469523</v>
      </c>
      <c r="B71" s="44" t="s">
        <v>41</v>
      </c>
      <c r="C71" s="56">
        <v>0</v>
      </c>
      <c r="D71" s="56">
        <v>0</v>
      </c>
      <c r="E71" s="56">
        <v>0</v>
      </c>
      <c r="F71" s="44" t="s">
        <v>24</v>
      </c>
      <c r="G71" s="47">
        <v>44659</v>
      </c>
      <c r="H71" s="47">
        <v>44659</v>
      </c>
      <c r="I71" s="14" t="s">
        <v>19</v>
      </c>
      <c r="J71" s="14" t="s">
        <v>25</v>
      </c>
      <c r="K71" s="14" t="s">
        <v>26</v>
      </c>
      <c r="L71" s="18">
        <v>29.85</v>
      </c>
      <c r="M71" s="62">
        <v>22.75</v>
      </c>
    </row>
    <row r="72" spans="1:13" ht="16.5">
      <c r="A72" s="54"/>
      <c r="B72" s="45"/>
      <c r="C72" s="57"/>
      <c r="D72" s="57"/>
      <c r="E72" s="57"/>
      <c r="F72" s="45"/>
      <c r="G72" s="48"/>
      <c r="H72" s="48"/>
      <c r="I72" s="14" t="s">
        <v>25</v>
      </c>
      <c r="J72" s="14" t="s">
        <v>27</v>
      </c>
      <c r="K72" s="14" t="s">
        <v>28</v>
      </c>
      <c r="L72" s="18">
        <v>0</v>
      </c>
      <c r="M72" s="63"/>
    </row>
    <row r="73" spans="1:13" ht="16.5">
      <c r="A73" s="54"/>
      <c r="B73" s="45"/>
      <c r="C73" s="57"/>
      <c r="D73" s="57"/>
      <c r="E73" s="57"/>
      <c r="F73" s="45"/>
      <c r="G73" s="48"/>
      <c r="H73" s="48"/>
      <c r="I73" s="14" t="s">
        <v>27</v>
      </c>
      <c r="J73" s="14" t="s">
        <v>25</v>
      </c>
      <c r="K73" s="14" t="s">
        <v>28</v>
      </c>
      <c r="L73" s="18">
        <v>0</v>
      </c>
      <c r="M73" s="63"/>
    </row>
    <row r="74" spans="1:13" ht="16.5">
      <c r="A74" s="55"/>
      <c r="B74" s="46"/>
      <c r="C74" s="58"/>
      <c r="D74" s="58"/>
      <c r="E74" s="58"/>
      <c r="F74" s="46"/>
      <c r="G74" s="49"/>
      <c r="H74" s="49"/>
      <c r="I74" s="14" t="s">
        <v>25</v>
      </c>
      <c r="J74" s="14" t="s">
        <v>19</v>
      </c>
      <c r="K74" s="14" t="s">
        <v>26</v>
      </c>
      <c r="L74" s="18">
        <v>22.75</v>
      </c>
      <c r="M74" s="64"/>
    </row>
    <row r="75" spans="1:13" ht="16.5">
      <c r="A75" s="53">
        <v>469524</v>
      </c>
      <c r="B75" s="44" t="s">
        <v>42</v>
      </c>
      <c r="C75" s="56">
        <v>0</v>
      </c>
      <c r="D75" s="56">
        <v>0</v>
      </c>
      <c r="E75" s="56">
        <v>0</v>
      </c>
      <c r="F75" s="44" t="s">
        <v>24</v>
      </c>
      <c r="G75" s="47">
        <v>44659</v>
      </c>
      <c r="H75" s="47">
        <v>44659</v>
      </c>
      <c r="I75" s="14" t="s">
        <v>19</v>
      </c>
      <c r="J75" s="14" t="s">
        <v>25</v>
      </c>
      <c r="K75" s="14" t="s">
        <v>26</v>
      </c>
      <c r="L75" s="18">
        <v>29.85</v>
      </c>
      <c r="M75" s="62">
        <v>22.75</v>
      </c>
    </row>
    <row r="76" spans="1:13" ht="16.5">
      <c r="A76" s="54"/>
      <c r="B76" s="45"/>
      <c r="C76" s="57"/>
      <c r="D76" s="57"/>
      <c r="E76" s="57"/>
      <c r="F76" s="45"/>
      <c r="G76" s="48"/>
      <c r="H76" s="48"/>
      <c r="I76" s="14" t="s">
        <v>25</v>
      </c>
      <c r="J76" s="14" t="s">
        <v>27</v>
      </c>
      <c r="K76" s="14" t="s">
        <v>28</v>
      </c>
      <c r="L76" s="18">
        <v>0</v>
      </c>
      <c r="M76" s="63"/>
    </row>
    <row r="77" spans="1:13" ht="16.5">
      <c r="A77" s="54"/>
      <c r="B77" s="45"/>
      <c r="C77" s="57"/>
      <c r="D77" s="57"/>
      <c r="E77" s="57"/>
      <c r="F77" s="45"/>
      <c r="G77" s="48"/>
      <c r="H77" s="48"/>
      <c r="I77" s="14" t="s">
        <v>27</v>
      </c>
      <c r="J77" s="14" t="s">
        <v>25</v>
      </c>
      <c r="K77" s="14" t="s">
        <v>28</v>
      </c>
      <c r="L77" s="18">
        <v>0</v>
      </c>
      <c r="M77" s="63"/>
    </row>
    <row r="78" spans="1:13" ht="16.5">
      <c r="A78" s="55"/>
      <c r="B78" s="46"/>
      <c r="C78" s="58"/>
      <c r="D78" s="58"/>
      <c r="E78" s="58"/>
      <c r="F78" s="46"/>
      <c r="G78" s="49"/>
      <c r="H78" s="49"/>
      <c r="I78" s="14" t="s">
        <v>25</v>
      </c>
      <c r="J78" s="14" t="s">
        <v>19</v>
      </c>
      <c r="K78" s="14" t="s">
        <v>26</v>
      </c>
      <c r="L78" s="18">
        <v>22.75</v>
      </c>
      <c r="M78" s="64"/>
    </row>
    <row r="79" spans="1:13" ht="16.5">
      <c r="A79" s="53">
        <v>469525</v>
      </c>
      <c r="B79" s="44" t="s">
        <v>43</v>
      </c>
      <c r="C79" s="56">
        <v>0</v>
      </c>
      <c r="D79" s="56">
        <v>0</v>
      </c>
      <c r="E79" s="56">
        <v>0</v>
      </c>
      <c r="F79" s="44" t="s">
        <v>24</v>
      </c>
      <c r="G79" s="47">
        <v>44659</v>
      </c>
      <c r="H79" s="47">
        <v>44659</v>
      </c>
      <c r="I79" s="14" t="s">
        <v>19</v>
      </c>
      <c r="J79" s="14" t="s">
        <v>25</v>
      </c>
      <c r="K79" s="14" t="s">
        <v>26</v>
      </c>
      <c r="L79" s="18">
        <v>29.85</v>
      </c>
      <c r="M79" s="62">
        <v>22.75</v>
      </c>
    </row>
    <row r="80" spans="1:13" ht="16.5">
      <c r="A80" s="54"/>
      <c r="B80" s="45"/>
      <c r="C80" s="57"/>
      <c r="D80" s="57"/>
      <c r="E80" s="57"/>
      <c r="F80" s="45"/>
      <c r="G80" s="48"/>
      <c r="H80" s="48"/>
      <c r="I80" s="14" t="s">
        <v>25</v>
      </c>
      <c r="J80" s="14" t="s">
        <v>27</v>
      </c>
      <c r="K80" s="14" t="s">
        <v>28</v>
      </c>
      <c r="L80" s="18">
        <v>0</v>
      </c>
      <c r="M80" s="63"/>
    </row>
    <row r="81" spans="1:13" ht="16.5">
      <c r="A81" s="54"/>
      <c r="B81" s="45"/>
      <c r="C81" s="57"/>
      <c r="D81" s="57"/>
      <c r="E81" s="57"/>
      <c r="F81" s="45"/>
      <c r="G81" s="48"/>
      <c r="H81" s="48"/>
      <c r="I81" s="14" t="s">
        <v>27</v>
      </c>
      <c r="J81" s="14" t="s">
        <v>25</v>
      </c>
      <c r="K81" s="14" t="s">
        <v>28</v>
      </c>
      <c r="L81" s="18">
        <v>0</v>
      </c>
      <c r="M81" s="63"/>
    </row>
    <row r="82" spans="1:13" ht="16.5">
      <c r="A82" s="55"/>
      <c r="B82" s="46"/>
      <c r="C82" s="58"/>
      <c r="D82" s="58"/>
      <c r="E82" s="58"/>
      <c r="F82" s="46"/>
      <c r="G82" s="49"/>
      <c r="H82" s="49"/>
      <c r="I82" s="14" t="s">
        <v>25</v>
      </c>
      <c r="J82" s="14" t="s">
        <v>19</v>
      </c>
      <c r="K82" s="14" t="s">
        <v>26</v>
      </c>
      <c r="L82" s="18">
        <v>22.75</v>
      </c>
      <c r="M82" s="64"/>
    </row>
    <row r="83" spans="1:13" ht="16.5">
      <c r="A83" s="53">
        <v>469526</v>
      </c>
      <c r="B83" s="44" t="s">
        <v>44</v>
      </c>
      <c r="C83" s="56">
        <v>0</v>
      </c>
      <c r="D83" s="56">
        <v>0</v>
      </c>
      <c r="E83" s="56">
        <v>0</v>
      </c>
      <c r="F83" s="44" t="s">
        <v>24</v>
      </c>
      <c r="G83" s="47">
        <v>44659</v>
      </c>
      <c r="H83" s="47">
        <v>44659</v>
      </c>
      <c r="I83" s="14" t="s">
        <v>19</v>
      </c>
      <c r="J83" s="14" t="s">
        <v>25</v>
      </c>
      <c r="K83" s="14" t="s">
        <v>26</v>
      </c>
      <c r="L83" s="18">
        <v>29.85</v>
      </c>
      <c r="M83" s="62">
        <v>22.75</v>
      </c>
    </row>
    <row r="84" spans="1:13" ht="16.5">
      <c r="A84" s="54"/>
      <c r="B84" s="45"/>
      <c r="C84" s="57"/>
      <c r="D84" s="57"/>
      <c r="E84" s="57"/>
      <c r="F84" s="45"/>
      <c r="G84" s="48"/>
      <c r="H84" s="48"/>
      <c r="I84" s="14" t="s">
        <v>25</v>
      </c>
      <c r="J84" s="14" t="s">
        <v>27</v>
      </c>
      <c r="K84" s="14" t="s">
        <v>28</v>
      </c>
      <c r="L84" s="18">
        <v>0</v>
      </c>
      <c r="M84" s="63"/>
    </row>
    <row r="85" spans="1:13" ht="16.5">
      <c r="A85" s="54"/>
      <c r="B85" s="45"/>
      <c r="C85" s="57"/>
      <c r="D85" s="57"/>
      <c r="E85" s="57"/>
      <c r="F85" s="45"/>
      <c r="G85" s="48"/>
      <c r="H85" s="48"/>
      <c r="I85" s="14" t="s">
        <v>27</v>
      </c>
      <c r="J85" s="14" t="s">
        <v>25</v>
      </c>
      <c r="K85" s="14" t="s">
        <v>28</v>
      </c>
      <c r="L85" s="18">
        <v>0</v>
      </c>
      <c r="M85" s="63"/>
    </row>
    <row r="86" spans="1:13" ht="16.5">
      <c r="A86" s="55"/>
      <c r="B86" s="46"/>
      <c r="C86" s="58"/>
      <c r="D86" s="58"/>
      <c r="E86" s="58"/>
      <c r="F86" s="46"/>
      <c r="G86" s="49"/>
      <c r="H86" s="49"/>
      <c r="I86" s="14" t="s">
        <v>25</v>
      </c>
      <c r="J86" s="14" t="s">
        <v>19</v>
      </c>
      <c r="K86" s="14" t="s">
        <v>26</v>
      </c>
      <c r="L86" s="18">
        <v>22.75</v>
      </c>
      <c r="M86" s="64"/>
    </row>
    <row r="87" spans="1:13">
      <c r="A87" s="53">
        <v>469898</v>
      </c>
      <c r="B87" s="44" t="s">
        <v>45</v>
      </c>
      <c r="C87" s="56">
        <v>182</v>
      </c>
      <c r="D87" s="56">
        <v>3.5</v>
      </c>
      <c r="E87" s="56">
        <v>637</v>
      </c>
      <c r="F87" s="44" t="s">
        <v>18</v>
      </c>
      <c r="G87" s="47">
        <v>44658</v>
      </c>
      <c r="H87" s="47">
        <v>44658</v>
      </c>
      <c r="I87" s="14" t="s">
        <v>19</v>
      </c>
      <c r="J87" s="14" t="s">
        <v>20</v>
      </c>
      <c r="K87" s="14" t="s">
        <v>21</v>
      </c>
      <c r="L87" s="19">
        <v>1589.83</v>
      </c>
      <c r="M87" s="50">
        <v>3135.73</v>
      </c>
    </row>
    <row r="88" spans="1:13">
      <c r="A88" s="55"/>
      <c r="B88" s="46"/>
      <c r="C88" s="58"/>
      <c r="D88" s="58"/>
      <c r="E88" s="58"/>
      <c r="F88" s="46"/>
      <c r="G88" s="49"/>
      <c r="H88" s="49"/>
      <c r="I88" s="14" t="s">
        <v>20</v>
      </c>
      <c r="J88" s="14" t="s">
        <v>19</v>
      </c>
      <c r="K88" s="14" t="s">
        <v>21</v>
      </c>
      <c r="L88" s="19">
        <v>1545.9</v>
      </c>
      <c r="M88" s="52"/>
    </row>
    <row r="89" spans="1:13" ht="16.5">
      <c r="A89" s="53">
        <v>470314</v>
      </c>
      <c r="B89" s="44" t="s">
        <v>45</v>
      </c>
      <c r="C89" s="56">
        <v>182</v>
      </c>
      <c r="D89" s="56">
        <v>4</v>
      </c>
      <c r="E89" s="56">
        <v>728</v>
      </c>
      <c r="F89" s="44" t="s">
        <v>46</v>
      </c>
      <c r="G89" s="47">
        <v>44663</v>
      </c>
      <c r="H89" s="47">
        <v>44663</v>
      </c>
      <c r="I89" s="14" t="s">
        <v>19</v>
      </c>
      <c r="J89" s="14" t="s">
        <v>47</v>
      </c>
      <c r="K89" s="14" t="s">
        <v>28</v>
      </c>
      <c r="L89" s="18">
        <v>0</v>
      </c>
      <c r="M89" s="62">
        <v>100</v>
      </c>
    </row>
    <row r="90" spans="1:13" ht="24.75">
      <c r="A90" s="54"/>
      <c r="B90" s="45"/>
      <c r="C90" s="57"/>
      <c r="D90" s="57"/>
      <c r="E90" s="57"/>
      <c r="F90" s="45"/>
      <c r="G90" s="48"/>
      <c r="H90" s="48"/>
      <c r="I90" s="14" t="s">
        <v>47</v>
      </c>
      <c r="J90" s="14" t="s">
        <v>48</v>
      </c>
      <c r="K90" s="14" t="s">
        <v>49</v>
      </c>
      <c r="L90" s="18">
        <v>50</v>
      </c>
      <c r="M90" s="63"/>
    </row>
    <row r="91" spans="1:13" ht="24.75">
      <c r="A91" s="54"/>
      <c r="B91" s="45"/>
      <c r="C91" s="57"/>
      <c r="D91" s="57"/>
      <c r="E91" s="57"/>
      <c r="F91" s="45"/>
      <c r="G91" s="48"/>
      <c r="H91" s="48"/>
      <c r="I91" s="14" t="s">
        <v>48</v>
      </c>
      <c r="J91" s="14" t="s">
        <v>47</v>
      </c>
      <c r="K91" s="14" t="s">
        <v>49</v>
      </c>
      <c r="L91" s="18">
        <v>50</v>
      </c>
      <c r="M91" s="63"/>
    </row>
    <row r="92" spans="1:13" ht="16.5">
      <c r="A92" s="55"/>
      <c r="B92" s="46"/>
      <c r="C92" s="58"/>
      <c r="D92" s="58"/>
      <c r="E92" s="58"/>
      <c r="F92" s="46"/>
      <c r="G92" s="49"/>
      <c r="H92" s="49"/>
      <c r="I92" s="14" t="s">
        <v>47</v>
      </c>
      <c r="J92" s="14" t="s">
        <v>19</v>
      </c>
      <c r="K92" s="14" t="s">
        <v>28</v>
      </c>
      <c r="L92" s="18">
        <v>0</v>
      </c>
      <c r="M92" s="64"/>
    </row>
    <row r="93" spans="1:13" ht="16.5">
      <c r="A93" s="53">
        <v>470315</v>
      </c>
      <c r="B93" s="44" t="s">
        <v>17</v>
      </c>
      <c r="C93" s="56">
        <v>132</v>
      </c>
      <c r="D93" s="56">
        <v>4</v>
      </c>
      <c r="E93" s="56">
        <v>528</v>
      </c>
      <c r="F93" s="44" t="s">
        <v>46</v>
      </c>
      <c r="G93" s="47">
        <v>44663</v>
      </c>
      <c r="H93" s="47">
        <v>44663</v>
      </c>
      <c r="I93" s="14" t="s">
        <v>19</v>
      </c>
      <c r="J93" s="14" t="s">
        <v>47</v>
      </c>
      <c r="K93" s="14" t="s">
        <v>28</v>
      </c>
      <c r="L93" s="18">
        <v>0</v>
      </c>
      <c r="M93" s="62">
        <v>100</v>
      </c>
    </row>
    <row r="94" spans="1:13" ht="24.75">
      <c r="A94" s="54"/>
      <c r="B94" s="45"/>
      <c r="C94" s="57"/>
      <c r="D94" s="57"/>
      <c r="E94" s="57"/>
      <c r="F94" s="45"/>
      <c r="G94" s="48"/>
      <c r="H94" s="48"/>
      <c r="I94" s="14" t="s">
        <v>47</v>
      </c>
      <c r="J94" s="14" t="s">
        <v>48</v>
      </c>
      <c r="K94" s="14" t="s">
        <v>49</v>
      </c>
      <c r="L94" s="18">
        <v>50</v>
      </c>
      <c r="M94" s="63"/>
    </row>
    <row r="95" spans="1:13" ht="24.75">
      <c r="A95" s="54"/>
      <c r="B95" s="45"/>
      <c r="C95" s="57"/>
      <c r="D95" s="57"/>
      <c r="E95" s="57"/>
      <c r="F95" s="45"/>
      <c r="G95" s="48"/>
      <c r="H95" s="48"/>
      <c r="I95" s="14" t="s">
        <v>48</v>
      </c>
      <c r="J95" s="14" t="s">
        <v>47</v>
      </c>
      <c r="K95" s="14" t="s">
        <v>49</v>
      </c>
      <c r="L95" s="18">
        <v>50</v>
      </c>
      <c r="M95" s="63"/>
    </row>
    <row r="96" spans="1:13" ht="16.5">
      <c r="A96" s="55"/>
      <c r="B96" s="46"/>
      <c r="C96" s="58"/>
      <c r="D96" s="58"/>
      <c r="E96" s="58"/>
      <c r="F96" s="46"/>
      <c r="G96" s="49"/>
      <c r="H96" s="49"/>
      <c r="I96" s="14" t="s">
        <v>47</v>
      </c>
      <c r="J96" s="14" t="s">
        <v>19</v>
      </c>
      <c r="K96" s="14" t="s">
        <v>28</v>
      </c>
      <c r="L96" s="18">
        <v>0</v>
      </c>
      <c r="M96" s="64"/>
    </row>
    <row r="97" spans="1:13" ht="16.5">
      <c r="A97" s="53">
        <v>470316</v>
      </c>
      <c r="B97" s="44" t="s">
        <v>22</v>
      </c>
      <c r="C97" s="56">
        <v>147</v>
      </c>
      <c r="D97" s="56">
        <v>4</v>
      </c>
      <c r="E97" s="56">
        <v>588</v>
      </c>
      <c r="F97" s="44" t="s">
        <v>46</v>
      </c>
      <c r="G97" s="47">
        <v>44663</v>
      </c>
      <c r="H97" s="47">
        <v>44663</v>
      </c>
      <c r="I97" s="14" t="s">
        <v>19</v>
      </c>
      <c r="J97" s="14" t="s">
        <v>47</v>
      </c>
      <c r="K97" s="14" t="s">
        <v>28</v>
      </c>
      <c r="L97" s="18">
        <v>0</v>
      </c>
      <c r="M97" s="62">
        <v>100</v>
      </c>
    </row>
    <row r="98" spans="1:13" ht="24.75">
      <c r="A98" s="54"/>
      <c r="B98" s="45"/>
      <c r="C98" s="57"/>
      <c r="D98" s="57"/>
      <c r="E98" s="57"/>
      <c r="F98" s="45"/>
      <c r="G98" s="48"/>
      <c r="H98" s="48"/>
      <c r="I98" s="14" t="s">
        <v>47</v>
      </c>
      <c r="J98" s="14" t="s">
        <v>48</v>
      </c>
      <c r="K98" s="14" t="s">
        <v>49</v>
      </c>
      <c r="L98" s="18">
        <v>50</v>
      </c>
      <c r="M98" s="63"/>
    </row>
    <row r="99" spans="1:13" ht="24.75">
      <c r="A99" s="54"/>
      <c r="B99" s="45"/>
      <c r="C99" s="57"/>
      <c r="D99" s="57"/>
      <c r="E99" s="57"/>
      <c r="F99" s="45"/>
      <c r="G99" s="48"/>
      <c r="H99" s="48"/>
      <c r="I99" s="14" t="s">
        <v>48</v>
      </c>
      <c r="J99" s="14" t="s">
        <v>47</v>
      </c>
      <c r="K99" s="14" t="s">
        <v>49</v>
      </c>
      <c r="L99" s="18">
        <v>50</v>
      </c>
      <c r="M99" s="63"/>
    </row>
    <row r="100" spans="1:13" ht="16.5">
      <c r="A100" s="55"/>
      <c r="B100" s="46"/>
      <c r="C100" s="58"/>
      <c r="D100" s="58"/>
      <c r="E100" s="58"/>
      <c r="F100" s="46"/>
      <c r="G100" s="49"/>
      <c r="H100" s="49"/>
      <c r="I100" s="14" t="s">
        <v>47</v>
      </c>
      <c r="J100" s="14" t="s">
        <v>19</v>
      </c>
      <c r="K100" s="14" t="s">
        <v>28</v>
      </c>
      <c r="L100" s="18">
        <v>0</v>
      </c>
      <c r="M100" s="64"/>
    </row>
    <row r="101" spans="1:13" ht="16.5">
      <c r="A101" s="53">
        <v>471508</v>
      </c>
      <c r="B101" s="44" t="s">
        <v>50</v>
      </c>
      <c r="C101" s="56">
        <v>120</v>
      </c>
      <c r="D101" s="56">
        <v>4</v>
      </c>
      <c r="E101" s="56">
        <v>480</v>
      </c>
      <c r="F101" s="44" t="s">
        <v>46</v>
      </c>
      <c r="G101" s="47">
        <v>44676</v>
      </c>
      <c r="H101" s="47">
        <v>44676</v>
      </c>
      <c r="I101" s="14" t="s">
        <v>19</v>
      </c>
      <c r="J101" s="14" t="s">
        <v>47</v>
      </c>
      <c r="K101" s="14" t="s">
        <v>28</v>
      </c>
      <c r="L101" s="18">
        <v>0</v>
      </c>
      <c r="M101" s="62">
        <v>0</v>
      </c>
    </row>
    <row r="102" spans="1:13" ht="24.75">
      <c r="A102" s="54"/>
      <c r="B102" s="45"/>
      <c r="C102" s="57"/>
      <c r="D102" s="57"/>
      <c r="E102" s="57"/>
      <c r="F102" s="45"/>
      <c r="G102" s="48"/>
      <c r="H102" s="48"/>
      <c r="I102" s="14" t="s">
        <v>47</v>
      </c>
      <c r="J102" s="14" t="s">
        <v>48</v>
      </c>
      <c r="K102" s="14" t="s">
        <v>28</v>
      </c>
      <c r="L102" s="18">
        <v>0</v>
      </c>
      <c r="M102" s="63"/>
    </row>
    <row r="103" spans="1:13" ht="24.75">
      <c r="A103" s="54"/>
      <c r="B103" s="45"/>
      <c r="C103" s="57"/>
      <c r="D103" s="57"/>
      <c r="E103" s="57"/>
      <c r="F103" s="45"/>
      <c r="G103" s="48"/>
      <c r="H103" s="48"/>
      <c r="I103" s="14" t="s">
        <v>48</v>
      </c>
      <c r="J103" s="14" t="s">
        <v>47</v>
      </c>
      <c r="K103" s="14" t="s">
        <v>28</v>
      </c>
      <c r="L103" s="18">
        <v>0</v>
      </c>
      <c r="M103" s="63"/>
    </row>
    <row r="104" spans="1:13" ht="16.5">
      <c r="A104" s="55"/>
      <c r="B104" s="46"/>
      <c r="C104" s="58"/>
      <c r="D104" s="58"/>
      <c r="E104" s="58"/>
      <c r="F104" s="46"/>
      <c r="G104" s="49"/>
      <c r="H104" s="49"/>
      <c r="I104" s="14" t="s">
        <v>47</v>
      </c>
      <c r="J104" s="14" t="s">
        <v>19</v>
      </c>
      <c r="K104" s="14" t="s">
        <v>28</v>
      </c>
      <c r="L104" s="18">
        <v>0</v>
      </c>
      <c r="M104" s="64"/>
    </row>
    <row r="105" spans="1:13">
      <c r="A105" s="53">
        <v>471591</v>
      </c>
      <c r="B105" s="44" t="s">
        <v>51</v>
      </c>
      <c r="C105" s="56">
        <v>132</v>
      </c>
      <c r="D105" s="56">
        <v>0</v>
      </c>
      <c r="E105" s="56">
        <v>0</v>
      </c>
      <c r="F105" s="44" t="s">
        <v>52</v>
      </c>
      <c r="G105" s="47">
        <v>44677</v>
      </c>
      <c r="H105" s="47">
        <v>44677</v>
      </c>
      <c r="I105" s="14" t="s">
        <v>19</v>
      </c>
      <c r="J105" s="14" t="s">
        <v>20</v>
      </c>
      <c r="K105" s="14" t="s">
        <v>21</v>
      </c>
      <c r="L105" s="19">
        <v>1505.29</v>
      </c>
      <c r="M105" s="50">
        <v>2970.65</v>
      </c>
    </row>
    <row r="106" spans="1:13">
      <c r="A106" s="55"/>
      <c r="B106" s="46"/>
      <c r="C106" s="58"/>
      <c r="D106" s="58"/>
      <c r="E106" s="58"/>
      <c r="F106" s="46"/>
      <c r="G106" s="49"/>
      <c r="H106" s="49"/>
      <c r="I106" s="14" t="s">
        <v>20</v>
      </c>
      <c r="J106" s="14" t="s">
        <v>19</v>
      </c>
      <c r="K106" s="14" t="s">
        <v>21</v>
      </c>
      <c r="L106" s="19">
        <v>1465.36</v>
      </c>
      <c r="M106" s="52"/>
    </row>
    <row r="107" spans="1:13">
      <c r="A107" s="53">
        <v>471592</v>
      </c>
      <c r="B107" s="44" t="s">
        <v>17</v>
      </c>
      <c r="C107" s="56">
        <v>132</v>
      </c>
      <c r="D107" s="56">
        <v>0</v>
      </c>
      <c r="E107" s="56">
        <v>0</v>
      </c>
      <c r="F107" s="44" t="s">
        <v>52</v>
      </c>
      <c r="G107" s="47">
        <v>44677</v>
      </c>
      <c r="H107" s="47">
        <v>44677</v>
      </c>
      <c r="I107" s="14" t="s">
        <v>19</v>
      </c>
      <c r="J107" s="14" t="s">
        <v>20</v>
      </c>
      <c r="K107" s="14" t="s">
        <v>21</v>
      </c>
      <c r="L107" s="19">
        <v>1505.29</v>
      </c>
      <c r="M107" s="50">
        <v>2970.65</v>
      </c>
    </row>
    <row r="108" spans="1:13">
      <c r="A108" s="55"/>
      <c r="B108" s="46"/>
      <c r="C108" s="58"/>
      <c r="D108" s="58"/>
      <c r="E108" s="58"/>
      <c r="F108" s="46"/>
      <c r="G108" s="49"/>
      <c r="H108" s="49"/>
      <c r="I108" s="14" t="s">
        <v>20</v>
      </c>
      <c r="J108" s="14" t="s">
        <v>19</v>
      </c>
      <c r="K108" s="14" t="s">
        <v>21</v>
      </c>
      <c r="L108" s="19">
        <v>1465.36</v>
      </c>
      <c r="M108" s="52"/>
    </row>
    <row r="109" spans="1:13" ht="16.5">
      <c r="A109" s="53">
        <v>471608</v>
      </c>
      <c r="B109" s="44" t="s">
        <v>53</v>
      </c>
      <c r="C109" s="56">
        <v>252</v>
      </c>
      <c r="D109" s="56">
        <v>4.5</v>
      </c>
      <c r="E109" s="59">
        <v>1134</v>
      </c>
      <c r="F109" s="44" t="s">
        <v>54</v>
      </c>
      <c r="G109" s="47">
        <v>44677</v>
      </c>
      <c r="H109" s="47">
        <v>44677</v>
      </c>
      <c r="I109" s="14" t="s">
        <v>55</v>
      </c>
      <c r="J109" s="14" t="s">
        <v>19</v>
      </c>
      <c r="K109" s="14" t="s">
        <v>21</v>
      </c>
      <c r="L109" s="19">
        <v>1505.29</v>
      </c>
      <c r="M109" s="50">
        <v>5972.67</v>
      </c>
    </row>
    <row r="110" spans="1:13">
      <c r="A110" s="54"/>
      <c r="B110" s="45"/>
      <c r="C110" s="57"/>
      <c r="D110" s="57"/>
      <c r="E110" s="60"/>
      <c r="F110" s="45"/>
      <c r="G110" s="48"/>
      <c r="H110" s="48"/>
      <c r="I110" s="14" t="s">
        <v>19</v>
      </c>
      <c r="J110" s="14" t="s">
        <v>20</v>
      </c>
      <c r="K110" s="14" t="s">
        <v>21</v>
      </c>
      <c r="L110" s="19">
        <v>1505.29</v>
      </c>
      <c r="M110" s="51"/>
    </row>
    <row r="111" spans="1:13">
      <c r="A111" s="54"/>
      <c r="B111" s="45"/>
      <c r="C111" s="57"/>
      <c r="D111" s="57"/>
      <c r="E111" s="60"/>
      <c r="F111" s="45"/>
      <c r="G111" s="48"/>
      <c r="H111" s="48"/>
      <c r="I111" s="14" t="s">
        <v>20</v>
      </c>
      <c r="J111" s="14" t="s">
        <v>19</v>
      </c>
      <c r="K111" s="14" t="s">
        <v>21</v>
      </c>
      <c r="L111" s="19">
        <v>1465.36</v>
      </c>
      <c r="M111" s="51"/>
    </row>
    <row r="112" spans="1:13" ht="16.5">
      <c r="A112" s="55"/>
      <c r="B112" s="46"/>
      <c r="C112" s="58"/>
      <c r="D112" s="58"/>
      <c r="E112" s="61"/>
      <c r="F112" s="46"/>
      <c r="G112" s="49"/>
      <c r="H112" s="49"/>
      <c r="I112" s="14" t="s">
        <v>19</v>
      </c>
      <c r="J112" s="14" t="s">
        <v>55</v>
      </c>
      <c r="K112" s="14" t="s">
        <v>21</v>
      </c>
      <c r="L112" s="19">
        <v>1496.73</v>
      </c>
      <c r="M112" s="52"/>
    </row>
    <row r="113" spans="1:27" ht="16.5">
      <c r="A113" s="53">
        <v>471716</v>
      </c>
      <c r="B113" s="44" t="s">
        <v>56</v>
      </c>
      <c r="C113" s="56">
        <v>120</v>
      </c>
      <c r="D113" s="56">
        <v>0</v>
      </c>
      <c r="E113" s="56">
        <v>0</v>
      </c>
      <c r="F113" s="44" t="s">
        <v>52</v>
      </c>
      <c r="G113" s="47">
        <v>44678</v>
      </c>
      <c r="H113" s="47">
        <v>44678</v>
      </c>
      <c r="I113" s="14" t="s">
        <v>19</v>
      </c>
      <c r="J113" s="14" t="s">
        <v>55</v>
      </c>
      <c r="K113" s="14" t="s">
        <v>21</v>
      </c>
      <c r="L113" s="19">
        <v>1267.94</v>
      </c>
      <c r="M113" s="50">
        <v>3695.68</v>
      </c>
    </row>
    <row r="114" spans="1:27" ht="16.5">
      <c r="A114" s="54"/>
      <c r="B114" s="45"/>
      <c r="C114" s="57"/>
      <c r="D114" s="57"/>
      <c r="E114" s="57"/>
      <c r="F114" s="45"/>
      <c r="G114" s="48"/>
      <c r="H114" s="48"/>
      <c r="I114" s="14" t="s">
        <v>55</v>
      </c>
      <c r="J114" s="14" t="s">
        <v>20</v>
      </c>
      <c r="K114" s="14" t="s">
        <v>26</v>
      </c>
      <c r="L114" s="18">
        <v>147.1</v>
      </c>
      <c r="M114" s="51"/>
    </row>
    <row r="115" spans="1:27">
      <c r="A115" s="55"/>
      <c r="B115" s="46"/>
      <c r="C115" s="58"/>
      <c r="D115" s="58"/>
      <c r="E115" s="58"/>
      <c r="F115" s="46"/>
      <c r="G115" s="49"/>
      <c r="H115" s="49"/>
      <c r="I115" s="14" t="s">
        <v>20</v>
      </c>
      <c r="J115" s="14" t="s">
        <v>19</v>
      </c>
      <c r="K115" s="14" t="s">
        <v>21</v>
      </c>
      <c r="L115" s="19">
        <v>2280.64</v>
      </c>
      <c r="M115" s="52"/>
    </row>
    <row r="116" spans="1:27" ht="16.5">
      <c r="A116" s="53">
        <v>471717</v>
      </c>
      <c r="B116" s="44" t="s">
        <v>57</v>
      </c>
      <c r="C116" s="56">
        <v>120</v>
      </c>
      <c r="D116" s="56">
        <v>0</v>
      </c>
      <c r="E116" s="56">
        <v>0</v>
      </c>
      <c r="F116" s="44" t="s">
        <v>52</v>
      </c>
      <c r="G116" s="47">
        <v>44678</v>
      </c>
      <c r="H116" s="47">
        <v>44678</v>
      </c>
      <c r="I116" s="14" t="s">
        <v>19</v>
      </c>
      <c r="J116" s="14" t="s">
        <v>55</v>
      </c>
      <c r="K116" s="14" t="s">
        <v>21</v>
      </c>
      <c r="L116" s="19">
        <v>1267.94</v>
      </c>
      <c r="M116" s="50">
        <v>3695.68</v>
      </c>
    </row>
    <row r="117" spans="1:27" ht="16.5">
      <c r="A117" s="54"/>
      <c r="B117" s="45"/>
      <c r="C117" s="57"/>
      <c r="D117" s="57"/>
      <c r="E117" s="57"/>
      <c r="F117" s="45"/>
      <c r="G117" s="48"/>
      <c r="H117" s="48"/>
      <c r="I117" s="14" t="s">
        <v>55</v>
      </c>
      <c r="J117" s="14" t="s">
        <v>20</v>
      </c>
      <c r="K117" s="14" t="s">
        <v>26</v>
      </c>
      <c r="L117" s="18">
        <v>147.1</v>
      </c>
      <c r="M117" s="51"/>
    </row>
    <row r="118" spans="1:27">
      <c r="A118" s="55"/>
      <c r="B118" s="46"/>
      <c r="C118" s="58"/>
      <c r="D118" s="58"/>
      <c r="E118" s="58"/>
      <c r="F118" s="46"/>
      <c r="G118" s="49"/>
      <c r="H118" s="49"/>
      <c r="I118" s="14" t="s">
        <v>20</v>
      </c>
      <c r="J118" s="14" t="s">
        <v>19</v>
      </c>
      <c r="K118" s="14" t="s">
        <v>21</v>
      </c>
      <c r="L118" s="19">
        <v>2280.64</v>
      </c>
      <c r="M118" s="52"/>
    </row>
    <row r="119" spans="1:27" ht="16.5">
      <c r="A119" s="53">
        <v>471718</v>
      </c>
      <c r="B119" s="44" t="s">
        <v>58</v>
      </c>
      <c r="C119" s="56">
        <v>132</v>
      </c>
      <c r="D119" s="56">
        <v>0</v>
      </c>
      <c r="E119" s="56">
        <v>0</v>
      </c>
      <c r="F119" s="44" t="s">
        <v>52</v>
      </c>
      <c r="G119" s="47">
        <v>44678</v>
      </c>
      <c r="H119" s="47">
        <v>44678</v>
      </c>
      <c r="I119" s="14" t="s">
        <v>19</v>
      </c>
      <c r="J119" s="14" t="s">
        <v>55</v>
      </c>
      <c r="K119" s="14" t="s">
        <v>21</v>
      </c>
      <c r="L119" s="19">
        <v>1267.94</v>
      </c>
      <c r="M119" s="50">
        <v>3695.68</v>
      </c>
    </row>
    <row r="120" spans="1:27" ht="16.5">
      <c r="A120" s="54"/>
      <c r="B120" s="45"/>
      <c r="C120" s="57"/>
      <c r="D120" s="57"/>
      <c r="E120" s="57"/>
      <c r="F120" s="45"/>
      <c r="G120" s="48"/>
      <c r="H120" s="48"/>
      <c r="I120" s="14" t="s">
        <v>55</v>
      </c>
      <c r="J120" s="14" t="s">
        <v>20</v>
      </c>
      <c r="K120" s="14" t="s">
        <v>26</v>
      </c>
      <c r="L120" s="18">
        <v>147.1</v>
      </c>
      <c r="M120" s="51"/>
    </row>
    <row r="121" spans="1:27">
      <c r="A121" s="55"/>
      <c r="B121" s="46"/>
      <c r="C121" s="58"/>
      <c r="D121" s="58"/>
      <c r="E121" s="58"/>
      <c r="F121" s="46"/>
      <c r="G121" s="49"/>
      <c r="H121" s="49"/>
      <c r="I121" s="14" t="s">
        <v>20</v>
      </c>
      <c r="J121" s="14" t="s">
        <v>19</v>
      </c>
      <c r="K121" s="14" t="s">
        <v>21</v>
      </c>
      <c r="L121" s="19">
        <v>2280.64</v>
      </c>
      <c r="M121" s="52"/>
    </row>
    <row r="122" spans="1:27" ht="24.75">
      <c r="A122" s="15">
        <v>473816</v>
      </c>
      <c r="B122" s="14" t="s">
        <v>53</v>
      </c>
      <c r="C122" s="16">
        <v>252</v>
      </c>
      <c r="D122" s="16">
        <v>0</v>
      </c>
      <c r="E122" s="16">
        <v>0</v>
      </c>
      <c r="F122" s="14" t="s">
        <v>59</v>
      </c>
      <c r="G122" s="17">
        <v>44694</v>
      </c>
      <c r="H122" s="17">
        <v>44694</v>
      </c>
      <c r="I122" s="14" t="s">
        <v>55</v>
      </c>
      <c r="J122" s="14" t="s">
        <v>19</v>
      </c>
      <c r="K122" s="14" t="s">
        <v>21</v>
      </c>
      <c r="L122" s="19">
        <v>1000</v>
      </c>
      <c r="M122" s="20">
        <v>1000</v>
      </c>
    </row>
    <row r="123" spans="1:27">
      <c r="A123" s="38" t="s">
        <v>60</v>
      </c>
      <c r="B123" s="39"/>
      <c r="C123" s="40"/>
      <c r="D123" s="18">
        <f>SUM(D15:D122)</f>
        <v>31</v>
      </c>
      <c r="E123" s="19">
        <f>SUM(E15:E122)</f>
        <v>5071.5</v>
      </c>
      <c r="F123" s="41"/>
      <c r="G123" s="42"/>
      <c r="H123" s="42"/>
      <c r="I123" s="42"/>
      <c r="J123" s="42"/>
      <c r="K123" s="42"/>
      <c r="L123" s="43"/>
      <c r="M123" s="19">
        <f>SUM(M15:M122)</f>
        <v>32506.95</v>
      </c>
    </row>
    <row r="125" spans="1:27">
      <c r="A125" s="74"/>
      <c r="B125" s="74"/>
      <c r="C125" s="74"/>
      <c r="D125" s="74"/>
      <c r="E125" s="74"/>
      <c r="F125" s="74"/>
      <c r="G125" s="74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>
      <c r="N126" s="23"/>
      <c r="O126" s="23"/>
      <c r="P126" s="23"/>
      <c r="Q126" s="23"/>
      <c r="R126" s="23"/>
      <c r="S126" s="23"/>
      <c r="T126" s="23"/>
      <c r="U126" s="23"/>
      <c r="V126" s="22"/>
      <c r="W126" s="22"/>
      <c r="X126" s="22"/>
      <c r="Y126" s="22"/>
      <c r="Z126" s="22"/>
      <c r="AA126" s="22"/>
    </row>
    <row r="127" spans="1:27">
      <c r="N127" s="24"/>
      <c r="O127" s="24"/>
      <c r="P127" s="24"/>
      <c r="Q127" s="24"/>
      <c r="R127" s="24"/>
      <c r="S127" s="22"/>
      <c r="T127" s="22"/>
      <c r="U127" s="22"/>
      <c r="V127" s="22"/>
      <c r="W127" s="22"/>
      <c r="X127" s="22"/>
      <c r="Y127" s="22"/>
      <c r="Z127" s="22"/>
      <c r="AA127" s="22"/>
    </row>
  </sheetData>
  <mergeCells count="286">
    <mergeCell ref="G19:G22"/>
    <mergeCell ref="H19:H22"/>
    <mergeCell ref="M19:M22"/>
    <mergeCell ref="A23:A26"/>
    <mergeCell ref="B23:B26"/>
    <mergeCell ref="C23:C26"/>
    <mergeCell ref="D23:D26"/>
    <mergeCell ref="E23:E26"/>
    <mergeCell ref="F23:F26"/>
    <mergeCell ref="G23:G26"/>
    <mergeCell ref="A19:A22"/>
    <mergeCell ref="B19:B22"/>
    <mergeCell ref="C19:C22"/>
    <mergeCell ref="D19:D22"/>
    <mergeCell ref="E19:E22"/>
    <mergeCell ref="F19:F22"/>
    <mergeCell ref="H23:H26"/>
    <mergeCell ref="M23:M26"/>
    <mergeCell ref="A27:A30"/>
    <mergeCell ref="B27:B30"/>
    <mergeCell ref="C27:C30"/>
    <mergeCell ref="D27:D30"/>
    <mergeCell ref="E27:E30"/>
    <mergeCell ref="F27:F30"/>
    <mergeCell ref="G27:G30"/>
    <mergeCell ref="H27:H30"/>
    <mergeCell ref="M27:M30"/>
    <mergeCell ref="A31:A34"/>
    <mergeCell ref="B31:B34"/>
    <mergeCell ref="C31:C34"/>
    <mergeCell ref="D31:D34"/>
    <mergeCell ref="E31:E34"/>
    <mergeCell ref="F31:F34"/>
    <mergeCell ref="G31:G34"/>
    <mergeCell ref="H31:H34"/>
    <mergeCell ref="M31:M34"/>
    <mergeCell ref="G35:G38"/>
    <mergeCell ref="H35:H38"/>
    <mergeCell ref="M35:M38"/>
    <mergeCell ref="A39:A42"/>
    <mergeCell ref="B39:B42"/>
    <mergeCell ref="C39:C42"/>
    <mergeCell ref="D39:D42"/>
    <mergeCell ref="E39:E42"/>
    <mergeCell ref="F39:F42"/>
    <mergeCell ref="G39:G42"/>
    <mergeCell ref="A35:A38"/>
    <mergeCell ref="B35:B38"/>
    <mergeCell ref="C35:C38"/>
    <mergeCell ref="D35:D38"/>
    <mergeCell ref="E35:E38"/>
    <mergeCell ref="F35:F38"/>
    <mergeCell ref="H39:H42"/>
    <mergeCell ref="M39:M42"/>
    <mergeCell ref="A43:A46"/>
    <mergeCell ref="B43:B46"/>
    <mergeCell ref="C43:C46"/>
    <mergeCell ref="D43:D46"/>
    <mergeCell ref="E43:E46"/>
    <mergeCell ref="F43:F46"/>
    <mergeCell ref="G43:G46"/>
    <mergeCell ref="H43:H46"/>
    <mergeCell ref="M43:M46"/>
    <mergeCell ref="A47:A50"/>
    <mergeCell ref="B47:B50"/>
    <mergeCell ref="C47:C50"/>
    <mergeCell ref="D47:D50"/>
    <mergeCell ref="E47:E50"/>
    <mergeCell ref="F47:F50"/>
    <mergeCell ref="G47:G50"/>
    <mergeCell ref="H47:H50"/>
    <mergeCell ref="M47:M50"/>
    <mergeCell ref="G51:G54"/>
    <mergeCell ref="H51:H54"/>
    <mergeCell ref="M51:M54"/>
    <mergeCell ref="A55:A58"/>
    <mergeCell ref="B55:B58"/>
    <mergeCell ref="C55:C58"/>
    <mergeCell ref="D55:D58"/>
    <mergeCell ref="E55:E58"/>
    <mergeCell ref="F55:F58"/>
    <mergeCell ref="G55:G58"/>
    <mergeCell ref="A51:A54"/>
    <mergeCell ref="B51:B54"/>
    <mergeCell ref="C51:C54"/>
    <mergeCell ref="D51:D54"/>
    <mergeCell ref="E51:E54"/>
    <mergeCell ref="F51:F54"/>
    <mergeCell ref="H55:H58"/>
    <mergeCell ref="M55:M58"/>
    <mergeCell ref="A59:A62"/>
    <mergeCell ref="B59:B62"/>
    <mergeCell ref="C59:C62"/>
    <mergeCell ref="D59:D62"/>
    <mergeCell ref="E59:E62"/>
    <mergeCell ref="F59:F62"/>
    <mergeCell ref="G59:G62"/>
    <mergeCell ref="H59:H62"/>
    <mergeCell ref="M59:M62"/>
    <mergeCell ref="A63:A66"/>
    <mergeCell ref="B63:B66"/>
    <mergeCell ref="C63:C66"/>
    <mergeCell ref="D63:D66"/>
    <mergeCell ref="E63:E66"/>
    <mergeCell ref="F63:F66"/>
    <mergeCell ref="G63:G66"/>
    <mergeCell ref="H63:H66"/>
    <mergeCell ref="M63:M66"/>
    <mergeCell ref="A71:A74"/>
    <mergeCell ref="B71:B74"/>
    <mergeCell ref="C71:C74"/>
    <mergeCell ref="D71:D74"/>
    <mergeCell ref="E71:E74"/>
    <mergeCell ref="F71:F74"/>
    <mergeCell ref="G71:G74"/>
    <mergeCell ref="A67:A70"/>
    <mergeCell ref="B67:B70"/>
    <mergeCell ref="C67:C70"/>
    <mergeCell ref="D67:D70"/>
    <mergeCell ref="E67:E70"/>
    <mergeCell ref="F67:F70"/>
    <mergeCell ref="C75:C78"/>
    <mergeCell ref="D75:D78"/>
    <mergeCell ref="E75:E78"/>
    <mergeCell ref="F75:F78"/>
    <mergeCell ref="G75:G78"/>
    <mergeCell ref="H75:H78"/>
    <mergeCell ref="G67:G70"/>
    <mergeCell ref="H67:H70"/>
    <mergeCell ref="M67:M70"/>
    <mergeCell ref="M89:M92"/>
    <mergeCell ref="A93:A96"/>
    <mergeCell ref="B93:B96"/>
    <mergeCell ref="C93:C96"/>
    <mergeCell ref="D93:D96"/>
    <mergeCell ref="E93:E96"/>
    <mergeCell ref="F93:F96"/>
    <mergeCell ref="G93:G96"/>
    <mergeCell ref="H93:H96"/>
    <mergeCell ref="M93:M96"/>
    <mergeCell ref="A89:A92"/>
    <mergeCell ref="B89:B92"/>
    <mergeCell ref="C89:C92"/>
    <mergeCell ref="D89:D92"/>
    <mergeCell ref="E89:E92"/>
    <mergeCell ref="F89:F92"/>
    <mergeCell ref="G89:G92"/>
    <mergeCell ref="H89:H92"/>
    <mergeCell ref="G97:G100"/>
    <mergeCell ref="H97:H100"/>
    <mergeCell ref="M97:M100"/>
    <mergeCell ref="A97:A100"/>
    <mergeCell ref="B97:B100"/>
    <mergeCell ref="C97:C100"/>
    <mergeCell ref="D97:D100"/>
    <mergeCell ref="E97:E100"/>
    <mergeCell ref="F97:F100"/>
    <mergeCell ref="E12:E13"/>
    <mergeCell ref="F12:F13"/>
    <mergeCell ref="G12:G13"/>
    <mergeCell ref="H12:H13"/>
    <mergeCell ref="I12:M12"/>
    <mergeCell ref="A14:M14"/>
    <mergeCell ref="A11:A13"/>
    <mergeCell ref="B11:B13"/>
    <mergeCell ref="C11:E11"/>
    <mergeCell ref="F11:H11"/>
    <mergeCell ref="I11:M11"/>
    <mergeCell ref="C12:C13"/>
    <mergeCell ref="D12:D13"/>
    <mergeCell ref="G15:G16"/>
    <mergeCell ref="H15:H16"/>
    <mergeCell ref="M15:M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H17:H18"/>
    <mergeCell ref="M17:M18"/>
    <mergeCell ref="A83:A86"/>
    <mergeCell ref="B83:B86"/>
    <mergeCell ref="C83:C86"/>
    <mergeCell ref="D83:D86"/>
    <mergeCell ref="E83:E86"/>
    <mergeCell ref="F83:F86"/>
    <mergeCell ref="G83:G86"/>
    <mergeCell ref="H83:H86"/>
    <mergeCell ref="M75:M78"/>
    <mergeCell ref="A79:A82"/>
    <mergeCell ref="B79:B82"/>
    <mergeCell ref="C79:C82"/>
    <mergeCell ref="D79:D82"/>
    <mergeCell ref="E79:E82"/>
    <mergeCell ref="F79:F82"/>
    <mergeCell ref="G79:G82"/>
    <mergeCell ref="H79:H82"/>
    <mergeCell ref="M79:M82"/>
    <mergeCell ref="H71:H74"/>
    <mergeCell ref="M71:M74"/>
    <mergeCell ref="A75:A78"/>
    <mergeCell ref="B75:B78"/>
    <mergeCell ref="M83:M86"/>
    <mergeCell ref="A87:A88"/>
    <mergeCell ref="B87:B88"/>
    <mergeCell ref="C87:C88"/>
    <mergeCell ref="D87:D88"/>
    <mergeCell ref="E87:E88"/>
    <mergeCell ref="F87:F88"/>
    <mergeCell ref="G87:G88"/>
    <mergeCell ref="H87:H88"/>
    <mergeCell ref="M87:M88"/>
    <mergeCell ref="G101:G104"/>
    <mergeCell ref="H101:H104"/>
    <mergeCell ref="M101:M104"/>
    <mergeCell ref="A105:A106"/>
    <mergeCell ref="B105:B106"/>
    <mergeCell ref="C105:C106"/>
    <mergeCell ref="D105:D106"/>
    <mergeCell ref="E105:E106"/>
    <mergeCell ref="F105:F106"/>
    <mergeCell ref="G105:G106"/>
    <mergeCell ref="A101:A104"/>
    <mergeCell ref="B101:B104"/>
    <mergeCell ref="C101:C104"/>
    <mergeCell ref="D101:D104"/>
    <mergeCell ref="E101:E104"/>
    <mergeCell ref="F101:F104"/>
    <mergeCell ref="H105:H106"/>
    <mergeCell ref="M105:M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M107:M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M109:M112"/>
    <mergeCell ref="G113:G115"/>
    <mergeCell ref="H113:H115"/>
    <mergeCell ref="M113:M115"/>
    <mergeCell ref="A116:A118"/>
    <mergeCell ref="B116:B118"/>
    <mergeCell ref="C116:C118"/>
    <mergeCell ref="D116:D118"/>
    <mergeCell ref="E116:E118"/>
    <mergeCell ref="F116:F118"/>
    <mergeCell ref="G116:G118"/>
    <mergeCell ref="A113:A115"/>
    <mergeCell ref="B113:B115"/>
    <mergeCell ref="C113:C115"/>
    <mergeCell ref="D113:D115"/>
    <mergeCell ref="E113:E115"/>
    <mergeCell ref="F113:F115"/>
    <mergeCell ref="M119:M121"/>
    <mergeCell ref="A123:C123"/>
    <mergeCell ref="F123:L123"/>
    <mergeCell ref="A125:G125"/>
    <mergeCell ref="H116:H118"/>
    <mergeCell ref="M116:M118"/>
    <mergeCell ref="A119:A121"/>
    <mergeCell ref="B119:B121"/>
    <mergeCell ref="C119:C121"/>
    <mergeCell ref="D119:D121"/>
    <mergeCell ref="E119:E121"/>
    <mergeCell ref="F119:F121"/>
    <mergeCell ref="G119:G121"/>
    <mergeCell ref="H119:H12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8" workbookViewId="0">
      <selection activeCell="A4" sqref="A4:M37"/>
    </sheetView>
  </sheetViews>
  <sheetFormatPr defaultRowHeight="12.75"/>
  <cols>
    <col min="1" max="1" width="10" customWidth="1"/>
    <col min="2" max="2" width="29.1640625" customWidth="1"/>
    <col min="3" max="3" width="6.6640625" customWidth="1"/>
    <col min="4" max="4" width="8" customWidth="1"/>
    <col min="5" max="5" width="9.33203125" customWidth="1"/>
    <col min="6" max="6" width="26.6640625" customWidth="1"/>
    <col min="7" max="8" width="11.5" customWidth="1"/>
    <col min="9" max="10" width="20.5" customWidth="1"/>
    <col min="11" max="11" width="10.83203125" customWidth="1"/>
    <col min="12" max="12" width="10.5" customWidth="1"/>
    <col min="13" max="13" width="10.83203125" customWidth="1"/>
  </cols>
  <sheetData>
    <row r="1" spans="1:13" ht="15" customHeight="1">
      <c r="A1" s="123" t="s">
        <v>0</v>
      </c>
      <c r="B1" s="126" t="s">
        <v>1</v>
      </c>
      <c r="C1" s="129" t="s">
        <v>2</v>
      </c>
      <c r="D1" s="130"/>
      <c r="E1" s="131"/>
      <c r="F1" s="129" t="s">
        <v>3</v>
      </c>
      <c r="G1" s="130"/>
      <c r="H1" s="131"/>
      <c r="I1" s="129" t="s">
        <v>4</v>
      </c>
      <c r="J1" s="130"/>
      <c r="K1" s="130"/>
      <c r="L1" s="130"/>
      <c r="M1" s="131"/>
    </row>
    <row r="2" spans="1:13" ht="15" customHeight="1">
      <c r="A2" s="124"/>
      <c r="B2" s="127"/>
      <c r="C2" s="132" t="s">
        <v>5</v>
      </c>
      <c r="D2" s="134" t="s">
        <v>6</v>
      </c>
      <c r="E2" s="134" t="s">
        <v>7</v>
      </c>
      <c r="F2" s="136" t="s">
        <v>8</v>
      </c>
      <c r="G2" s="132" t="s">
        <v>9</v>
      </c>
      <c r="H2" s="138" t="s">
        <v>10</v>
      </c>
      <c r="I2" s="129" t="s">
        <v>11</v>
      </c>
      <c r="J2" s="130"/>
      <c r="K2" s="130"/>
      <c r="L2" s="130"/>
      <c r="M2" s="131"/>
    </row>
    <row r="3" spans="1:13" ht="15" customHeight="1">
      <c r="A3" s="125"/>
      <c r="B3" s="128"/>
      <c r="C3" s="133"/>
      <c r="D3" s="135"/>
      <c r="E3" s="135"/>
      <c r="F3" s="137"/>
      <c r="G3" s="133"/>
      <c r="H3" s="139"/>
      <c r="I3" s="2" t="s">
        <v>12</v>
      </c>
      <c r="J3" s="2" t="s">
        <v>13</v>
      </c>
      <c r="K3" s="2" t="s">
        <v>14</v>
      </c>
      <c r="L3" s="1" t="s">
        <v>15</v>
      </c>
      <c r="M3" s="3" t="s">
        <v>7</v>
      </c>
    </row>
    <row r="4" spans="1:13" ht="9.9499999999999993" customHeight="1">
      <c r="A4" s="84">
        <v>469517</v>
      </c>
      <c r="B4" s="120" t="s">
        <v>35</v>
      </c>
      <c r="C4" s="87">
        <v>0</v>
      </c>
      <c r="D4" s="87">
        <v>0</v>
      </c>
      <c r="E4" s="90">
        <v>0</v>
      </c>
      <c r="F4" s="75" t="s">
        <v>24</v>
      </c>
      <c r="G4" s="78">
        <v>44659</v>
      </c>
      <c r="H4" s="78">
        <v>44659</v>
      </c>
      <c r="I4" s="4" t="s">
        <v>25</v>
      </c>
      <c r="J4" s="4" t="s">
        <v>27</v>
      </c>
      <c r="K4" s="4" t="s">
        <v>28</v>
      </c>
      <c r="L4" s="6">
        <v>0</v>
      </c>
      <c r="M4" s="81">
        <v>22.75</v>
      </c>
    </row>
    <row r="5" spans="1:13" ht="9.9499999999999993" customHeight="1">
      <c r="A5" s="85"/>
      <c r="B5" s="121"/>
      <c r="C5" s="88"/>
      <c r="D5" s="88"/>
      <c r="E5" s="91"/>
      <c r="F5" s="76"/>
      <c r="G5" s="79"/>
      <c r="H5" s="79"/>
      <c r="I5" s="4" t="s">
        <v>27</v>
      </c>
      <c r="J5" s="4" t="s">
        <v>25</v>
      </c>
      <c r="K5" s="4" t="s">
        <v>28</v>
      </c>
      <c r="L5" s="6">
        <v>0</v>
      </c>
      <c r="M5" s="82"/>
    </row>
    <row r="6" spans="1:13" ht="9.9499999999999993" customHeight="1">
      <c r="A6" s="86"/>
      <c r="B6" s="122"/>
      <c r="C6" s="89"/>
      <c r="D6" s="89"/>
      <c r="E6" s="92"/>
      <c r="F6" s="77"/>
      <c r="G6" s="80"/>
      <c r="H6" s="80"/>
      <c r="I6" s="4" t="s">
        <v>25</v>
      </c>
      <c r="J6" s="4" t="s">
        <v>19</v>
      </c>
      <c r="K6" s="4" t="s">
        <v>26</v>
      </c>
      <c r="L6" s="6">
        <v>22.75</v>
      </c>
      <c r="M6" s="83"/>
    </row>
    <row r="7" spans="1:13" ht="9.9499999999999993" customHeight="1">
      <c r="A7" s="102">
        <v>469518</v>
      </c>
      <c r="B7" s="93" t="s">
        <v>36</v>
      </c>
      <c r="C7" s="108">
        <v>0</v>
      </c>
      <c r="D7" s="108">
        <v>0</v>
      </c>
      <c r="E7" s="111">
        <v>0</v>
      </c>
      <c r="F7" s="93" t="s">
        <v>24</v>
      </c>
      <c r="G7" s="96">
        <v>44659</v>
      </c>
      <c r="H7" s="96">
        <v>44659</v>
      </c>
      <c r="I7" s="4" t="s">
        <v>19</v>
      </c>
      <c r="J7" s="4" t="s">
        <v>25</v>
      </c>
      <c r="K7" s="4" t="s">
        <v>26</v>
      </c>
      <c r="L7" s="6">
        <v>29.85</v>
      </c>
      <c r="M7" s="99">
        <v>22.75</v>
      </c>
    </row>
    <row r="8" spans="1:13" ht="9.9499999999999993" customHeight="1">
      <c r="A8" s="103"/>
      <c r="B8" s="94"/>
      <c r="C8" s="109"/>
      <c r="D8" s="109"/>
      <c r="E8" s="112"/>
      <c r="F8" s="94"/>
      <c r="G8" s="97"/>
      <c r="H8" s="97"/>
      <c r="I8" s="4" t="s">
        <v>25</v>
      </c>
      <c r="J8" s="4" t="s">
        <v>27</v>
      </c>
      <c r="K8" s="4" t="s">
        <v>28</v>
      </c>
      <c r="L8" s="6">
        <v>0</v>
      </c>
      <c r="M8" s="100"/>
    </row>
    <row r="9" spans="1:13" ht="9.9499999999999993" customHeight="1">
      <c r="A9" s="103"/>
      <c r="B9" s="94"/>
      <c r="C9" s="109"/>
      <c r="D9" s="109"/>
      <c r="E9" s="112"/>
      <c r="F9" s="94"/>
      <c r="G9" s="97"/>
      <c r="H9" s="97"/>
      <c r="I9" s="4" t="s">
        <v>27</v>
      </c>
      <c r="J9" s="4" t="s">
        <v>25</v>
      </c>
      <c r="K9" s="4" t="s">
        <v>28</v>
      </c>
      <c r="L9" s="6">
        <v>0</v>
      </c>
      <c r="M9" s="100"/>
    </row>
    <row r="10" spans="1:13" ht="9.9499999999999993" customHeight="1">
      <c r="A10" s="104"/>
      <c r="B10" s="95"/>
      <c r="C10" s="110"/>
      <c r="D10" s="110"/>
      <c r="E10" s="113"/>
      <c r="F10" s="95"/>
      <c r="G10" s="98"/>
      <c r="H10" s="98"/>
      <c r="I10" s="4" t="s">
        <v>25</v>
      </c>
      <c r="J10" s="4" t="s">
        <v>19</v>
      </c>
      <c r="K10" s="4" t="s">
        <v>26</v>
      </c>
      <c r="L10" s="6">
        <v>22.75</v>
      </c>
      <c r="M10" s="101"/>
    </row>
    <row r="11" spans="1:13" ht="9.9499999999999993" customHeight="1">
      <c r="A11" s="102">
        <v>469519</v>
      </c>
      <c r="B11" s="117" t="s">
        <v>37</v>
      </c>
      <c r="C11" s="108">
        <v>0</v>
      </c>
      <c r="D11" s="108">
        <v>0</v>
      </c>
      <c r="E11" s="111">
        <v>0</v>
      </c>
      <c r="F11" s="93" t="s">
        <v>24</v>
      </c>
      <c r="G11" s="96">
        <v>44659</v>
      </c>
      <c r="H11" s="96">
        <v>44659</v>
      </c>
      <c r="I11" s="4" t="s">
        <v>19</v>
      </c>
      <c r="J11" s="4" t="s">
        <v>25</v>
      </c>
      <c r="K11" s="4" t="s">
        <v>26</v>
      </c>
      <c r="L11" s="6">
        <v>29.85</v>
      </c>
      <c r="M11" s="99">
        <v>22.75</v>
      </c>
    </row>
    <row r="12" spans="1:13" ht="9.9499999999999993" customHeight="1">
      <c r="A12" s="103"/>
      <c r="B12" s="118"/>
      <c r="C12" s="109"/>
      <c r="D12" s="109"/>
      <c r="E12" s="112"/>
      <c r="F12" s="94"/>
      <c r="G12" s="97"/>
      <c r="H12" s="97"/>
      <c r="I12" s="4" t="s">
        <v>25</v>
      </c>
      <c r="J12" s="4" t="s">
        <v>27</v>
      </c>
      <c r="K12" s="4" t="s">
        <v>28</v>
      </c>
      <c r="L12" s="6">
        <v>0</v>
      </c>
      <c r="M12" s="100"/>
    </row>
    <row r="13" spans="1:13" ht="9.9499999999999993" customHeight="1">
      <c r="A13" s="103"/>
      <c r="B13" s="118"/>
      <c r="C13" s="109"/>
      <c r="D13" s="109"/>
      <c r="E13" s="112"/>
      <c r="F13" s="94"/>
      <c r="G13" s="97"/>
      <c r="H13" s="97"/>
      <c r="I13" s="4" t="s">
        <v>27</v>
      </c>
      <c r="J13" s="4" t="s">
        <v>25</v>
      </c>
      <c r="K13" s="4" t="s">
        <v>28</v>
      </c>
      <c r="L13" s="6">
        <v>0</v>
      </c>
      <c r="M13" s="100"/>
    </row>
    <row r="14" spans="1:13" ht="9.9499999999999993" customHeight="1">
      <c r="A14" s="104"/>
      <c r="B14" s="119"/>
      <c r="C14" s="110"/>
      <c r="D14" s="110"/>
      <c r="E14" s="113"/>
      <c r="F14" s="95"/>
      <c r="G14" s="98"/>
      <c r="H14" s="98"/>
      <c r="I14" s="4" t="s">
        <v>25</v>
      </c>
      <c r="J14" s="4" t="s">
        <v>19</v>
      </c>
      <c r="K14" s="4" t="s">
        <v>26</v>
      </c>
      <c r="L14" s="6">
        <v>22.75</v>
      </c>
      <c r="M14" s="101"/>
    </row>
    <row r="15" spans="1:13" ht="9.9499999999999993" customHeight="1">
      <c r="A15" s="102">
        <v>469520</v>
      </c>
      <c r="B15" s="117" t="s">
        <v>38</v>
      </c>
      <c r="C15" s="108">
        <v>0</v>
      </c>
      <c r="D15" s="108">
        <v>0</v>
      </c>
      <c r="E15" s="111">
        <v>0</v>
      </c>
      <c r="F15" s="93" t="s">
        <v>24</v>
      </c>
      <c r="G15" s="96">
        <v>44659</v>
      </c>
      <c r="H15" s="96">
        <v>44659</v>
      </c>
      <c r="I15" s="4" t="s">
        <v>19</v>
      </c>
      <c r="J15" s="4" t="s">
        <v>25</v>
      </c>
      <c r="K15" s="4" t="s">
        <v>26</v>
      </c>
      <c r="L15" s="6">
        <v>29.85</v>
      </c>
      <c r="M15" s="99">
        <v>22.75</v>
      </c>
    </row>
    <row r="16" spans="1:13" ht="9.9499999999999993" customHeight="1">
      <c r="A16" s="103"/>
      <c r="B16" s="118"/>
      <c r="C16" s="109"/>
      <c r="D16" s="109"/>
      <c r="E16" s="112"/>
      <c r="F16" s="94"/>
      <c r="G16" s="97"/>
      <c r="H16" s="97"/>
      <c r="I16" s="4" t="s">
        <v>25</v>
      </c>
      <c r="J16" s="4" t="s">
        <v>27</v>
      </c>
      <c r="K16" s="4" t="s">
        <v>28</v>
      </c>
      <c r="L16" s="6">
        <v>0</v>
      </c>
      <c r="M16" s="100"/>
    </row>
    <row r="17" spans="1:13" ht="9.9499999999999993" customHeight="1">
      <c r="A17" s="103"/>
      <c r="B17" s="118"/>
      <c r="C17" s="109"/>
      <c r="D17" s="109"/>
      <c r="E17" s="112"/>
      <c r="F17" s="94"/>
      <c r="G17" s="97"/>
      <c r="H17" s="97"/>
      <c r="I17" s="4" t="s">
        <v>27</v>
      </c>
      <c r="J17" s="4" t="s">
        <v>25</v>
      </c>
      <c r="K17" s="4" t="s">
        <v>28</v>
      </c>
      <c r="L17" s="6">
        <v>0</v>
      </c>
      <c r="M17" s="100"/>
    </row>
    <row r="18" spans="1:13" ht="9.9499999999999993" customHeight="1">
      <c r="A18" s="104"/>
      <c r="B18" s="119"/>
      <c r="C18" s="110"/>
      <c r="D18" s="110"/>
      <c r="E18" s="113"/>
      <c r="F18" s="95"/>
      <c r="G18" s="98"/>
      <c r="H18" s="98"/>
      <c r="I18" s="4" t="s">
        <v>25</v>
      </c>
      <c r="J18" s="4" t="s">
        <v>19</v>
      </c>
      <c r="K18" s="4" t="s">
        <v>26</v>
      </c>
      <c r="L18" s="6">
        <v>22.75</v>
      </c>
      <c r="M18" s="101"/>
    </row>
    <row r="19" spans="1:13" ht="9.9499999999999993" customHeight="1">
      <c r="A19" s="102">
        <v>469521</v>
      </c>
      <c r="B19" s="114" t="s">
        <v>39</v>
      </c>
      <c r="C19" s="108">
        <v>0</v>
      </c>
      <c r="D19" s="108">
        <v>0</v>
      </c>
      <c r="E19" s="111">
        <v>0</v>
      </c>
      <c r="F19" s="93" t="s">
        <v>24</v>
      </c>
      <c r="G19" s="96">
        <v>44659</v>
      </c>
      <c r="H19" s="96">
        <v>44659</v>
      </c>
      <c r="I19" s="4" t="s">
        <v>19</v>
      </c>
      <c r="J19" s="4" t="s">
        <v>25</v>
      </c>
      <c r="K19" s="4" t="s">
        <v>26</v>
      </c>
      <c r="L19" s="6">
        <v>29.85</v>
      </c>
      <c r="M19" s="99">
        <v>22.75</v>
      </c>
    </row>
    <row r="20" spans="1:13" ht="9.9499999999999993" customHeight="1">
      <c r="A20" s="103"/>
      <c r="B20" s="115"/>
      <c r="C20" s="109"/>
      <c r="D20" s="109"/>
      <c r="E20" s="112"/>
      <c r="F20" s="94"/>
      <c r="G20" s="97"/>
      <c r="H20" s="97"/>
      <c r="I20" s="4" t="s">
        <v>25</v>
      </c>
      <c r="J20" s="4" t="s">
        <v>27</v>
      </c>
      <c r="K20" s="4" t="s">
        <v>28</v>
      </c>
      <c r="L20" s="6">
        <v>0</v>
      </c>
      <c r="M20" s="100"/>
    </row>
    <row r="21" spans="1:13" ht="9.9499999999999993" customHeight="1">
      <c r="A21" s="103"/>
      <c r="B21" s="115"/>
      <c r="C21" s="109"/>
      <c r="D21" s="109"/>
      <c r="E21" s="112"/>
      <c r="F21" s="94"/>
      <c r="G21" s="97"/>
      <c r="H21" s="97"/>
      <c r="I21" s="4" t="s">
        <v>27</v>
      </c>
      <c r="J21" s="4" t="s">
        <v>25</v>
      </c>
      <c r="K21" s="4" t="s">
        <v>28</v>
      </c>
      <c r="L21" s="6">
        <v>0</v>
      </c>
      <c r="M21" s="100"/>
    </row>
    <row r="22" spans="1:13" ht="9.9499999999999993" customHeight="1">
      <c r="A22" s="104"/>
      <c r="B22" s="116"/>
      <c r="C22" s="110"/>
      <c r="D22" s="110"/>
      <c r="E22" s="113"/>
      <c r="F22" s="95"/>
      <c r="G22" s="98"/>
      <c r="H22" s="98"/>
      <c r="I22" s="4" t="s">
        <v>25</v>
      </c>
      <c r="J22" s="4" t="s">
        <v>19</v>
      </c>
      <c r="K22" s="4" t="s">
        <v>26</v>
      </c>
      <c r="L22" s="6">
        <v>22.75</v>
      </c>
      <c r="M22" s="101"/>
    </row>
    <row r="23" spans="1:13" ht="9.9499999999999993" customHeight="1">
      <c r="A23" s="102">
        <v>469522</v>
      </c>
      <c r="B23" s="114" t="s">
        <v>40</v>
      </c>
      <c r="C23" s="108">
        <v>0</v>
      </c>
      <c r="D23" s="108">
        <v>0</v>
      </c>
      <c r="E23" s="111">
        <v>0</v>
      </c>
      <c r="F23" s="93" t="s">
        <v>24</v>
      </c>
      <c r="G23" s="96">
        <v>44659</v>
      </c>
      <c r="H23" s="96">
        <v>44659</v>
      </c>
      <c r="I23" s="4" t="s">
        <v>19</v>
      </c>
      <c r="J23" s="4" t="s">
        <v>25</v>
      </c>
      <c r="K23" s="4" t="s">
        <v>26</v>
      </c>
      <c r="L23" s="6">
        <v>29.85</v>
      </c>
      <c r="M23" s="99">
        <v>22.75</v>
      </c>
    </row>
    <row r="24" spans="1:13" ht="9.9499999999999993" customHeight="1">
      <c r="A24" s="103"/>
      <c r="B24" s="115"/>
      <c r="C24" s="109"/>
      <c r="D24" s="109"/>
      <c r="E24" s="112"/>
      <c r="F24" s="94"/>
      <c r="G24" s="97"/>
      <c r="H24" s="97"/>
      <c r="I24" s="4" t="s">
        <v>25</v>
      </c>
      <c r="J24" s="4" t="s">
        <v>27</v>
      </c>
      <c r="K24" s="4" t="s">
        <v>28</v>
      </c>
      <c r="L24" s="6">
        <v>0</v>
      </c>
      <c r="M24" s="100"/>
    </row>
    <row r="25" spans="1:13" ht="9.9499999999999993" customHeight="1">
      <c r="A25" s="103"/>
      <c r="B25" s="115"/>
      <c r="C25" s="109"/>
      <c r="D25" s="109"/>
      <c r="E25" s="112"/>
      <c r="F25" s="94"/>
      <c r="G25" s="97"/>
      <c r="H25" s="97"/>
      <c r="I25" s="4" t="s">
        <v>27</v>
      </c>
      <c r="J25" s="4" t="s">
        <v>25</v>
      </c>
      <c r="K25" s="4" t="s">
        <v>28</v>
      </c>
      <c r="L25" s="6">
        <v>0</v>
      </c>
      <c r="M25" s="100"/>
    </row>
    <row r="26" spans="1:13" ht="9.9499999999999993" customHeight="1">
      <c r="A26" s="104"/>
      <c r="B26" s="116"/>
      <c r="C26" s="110"/>
      <c r="D26" s="110"/>
      <c r="E26" s="113"/>
      <c r="F26" s="95"/>
      <c r="G26" s="98"/>
      <c r="H26" s="98"/>
      <c r="I26" s="4" t="s">
        <v>25</v>
      </c>
      <c r="J26" s="4" t="s">
        <v>19</v>
      </c>
      <c r="K26" s="4" t="s">
        <v>26</v>
      </c>
      <c r="L26" s="6">
        <v>22.75</v>
      </c>
      <c r="M26" s="101"/>
    </row>
    <row r="27" spans="1:13" ht="9.9499999999999993" customHeight="1">
      <c r="A27" s="102">
        <v>469523</v>
      </c>
      <c r="B27" s="114" t="s">
        <v>41</v>
      </c>
      <c r="C27" s="108">
        <v>0</v>
      </c>
      <c r="D27" s="108">
        <v>0</v>
      </c>
      <c r="E27" s="111">
        <v>0</v>
      </c>
      <c r="F27" s="93" t="s">
        <v>24</v>
      </c>
      <c r="G27" s="96">
        <v>44659</v>
      </c>
      <c r="H27" s="96">
        <v>44659</v>
      </c>
      <c r="I27" s="4" t="s">
        <v>19</v>
      </c>
      <c r="J27" s="4" t="s">
        <v>25</v>
      </c>
      <c r="K27" s="4" t="s">
        <v>26</v>
      </c>
      <c r="L27" s="6">
        <v>29.85</v>
      </c>
      <c r="M27" s="99">
        <v>22.75</v>
      </c>
    </row>
    <row r="28" spans="1:13" ht="9.9499999999999993" customHeight="1">
      <c r="A28" s="103"/>
      <c r="B28" s="115"/>
      <c r="C28" s="109"/>
      <c r="D28" s="109"/>
      <c r="E28" s="112"/>
      <c r="F28" s="94"/>
      <c r="G28" s="97"/>
      <c r="H28" s="97"/>
      <c r="I28" s="4" t="s">
        <v>25</v>
      </c>
      <c r="J28" s="4" t="s">
        <v>27</v>
      </c>
      <c r="K28" s="4" t="s">
        <v>28</v>
      </c>
      <c r="L28" s="6">
        <v>0</v>
      </c>
      <c r="M28" s="100"/>
    </row>
    <row r="29" spans="1:13" ht="9.9499999999999993" customHeight="1">
      <c r="A29" s="103"/>
      <c r="B29" s="115"/>
      <c r="C29" s="109"/>
      <c r="D29" s="109"/>
      <c r="E29" s="112"/>
      <c r="F29" s="94"/>
      <c r="G29" s="97"/>
      <c r="H29" s="97"/>
      <c r="I29" s="4" t="s">
        <v>27</v>
      </c>
      <c r="J29" s="4" t="s">
        <v>25</v>
      </c>
      <c r="K29" s="4" t="s">
        <v>28</v>
      </c>
      <c r="L29" s="6">
        <v>0</v>
      </c>
      <c r="M29" s="100"/>
    </row>
    <row r="30" spans="1:13" ht="9.9499999999999993" customHeight="1">
      <c r="A30" s="104"/>
      <c r="B30" s="116"/>
      <c r="C30" s="110"/>
      <c r="D30" s="110"/>
      <c r="E30" s="113"/>
      <c r="F30" s="95"/>
      <c r="G30" s="98"/>
      <c r="H30" s="98"/>
      <c r="I30" s="4" t="s">
        <v>25</v>
      </c>
      <c r="J30" s="4" t="s">
        <v>19</v>
      </c>
      <c r="K30" s="4" t="s">
        <v>26</v>
      </c>
      <c r="L30" s="6">
        <v>22.75</v>
      </c>
      <c r="M30" s="101"/>
    </row>
    <row r="31" spans="1:13" ht="9.9499999999999993" customHeight="1">
      <c r="A31" s="102">
        <v>469524</v>
      </c>
      <c r="B31" s="105" t="s">
        <v>42</v>
      </c>
      <c r="C31" s="108">
        <v>0</v>
      </c>
      <c r="D31" s="108">
        <v>0</v>
      </c>
      <c r="E31" s="111">
        <v>0</v>
      </c>
      <c r="F31" s="93" t="s">
        <v>24</v>
      </c>
      <c r="G31" s="96">
        <v>44659</v>
      </c>
      <c r="H31" s="96">
        <v>44659</v>
      </c>
      <c r="I31" s="4" t="s">
        <v>19</v>
      </c>
      <c r="J31" s="4" t="s">
        <v>25</v>
      </c>
      <c r="K31" s="4" t="s">
        <v>26</v>
      </c>
      <c r="L31" s="6">
        <v>29.85</v>
      </c>
      <c r="M31" s="99">
        <v>22.75</v>
      </c>
    </row>
    <row r="32" spans="1:13" ht="9.9499999999999993" customHeight="1">
      <c r="A32" s="103"/>
      <c r="B32" s="106"/>
      <c r="C32" s="109"/>
      <c r="D32" s="109"/>
      <c r="E32" s="112"/>
      <c r="F32" s="94"/>
      <c r="G32" s="97"/>
      <c r="H32" s="97"/>
      <c r="I32" s="4" t="s">
        <v>25</v>
      </c>
      <c r="J32" s="4" t="s">
        <v>27</v>
      </c>
      <c r="K32" s="4" t="s">
        <v>28</v>
      </c>
      <c r="L32" s="6">
        <v>0</v>
      </c>
      <c r="M32" s="100"/>
    </row>
    <row r="33" spans="1:13" ht="9.9499999999999993" customHeight="1">
      <c r="A33" s="103"/>
      <c r="B33" s="106"/>
      <c r="C33" s="109"/>
      <c r="D33" s="109"/>
      <c r="E33" s="112"/>
      <c r="F33" s="94"/>
      <c r="G33" s="97"/>
      <c r="H33" s="97"/>
      <c r="I33" s="4" t="s">
        <v>27</v>
      </c>
      <c r="J33" s="4" t="s">
        <v>25</v>
      </c>
      <c r="K33" s="4" t="s">
        <v>28</v>
      </c>
      <c r="L33" s="6">
        <v>0</v>
      </c>
      <c r="M33" s="100"/>
    </row>
    <row r="34" spans="1:13" ht="9.9499999999999993" customHeight="1">
      <c r="A34" s="104"/>
      <c r="B34" s="107"/>
      <c r="C34" s="110"/>
      <c r="D34" s="110"/>
      <c r="E34" s="113"/>
      <c r="F34" s="95"/>
      <c r="G34" s="98"/>
      <c r="H34" s="98"/>
      <c r="I34" s="4" t="s">
        <v>25</v>
      </c>
      <c r="J34" s="4" t="s">
        <v>19</v>
      </c>
      <c r="K34" s="4" t="s">
        <v>26</v>
      </c>
      <c r="L34" s="6">
        <v>22.75</v>
      </c>
      <c r="M34" s="101"/>
    </row>
    <row r="35" spans="1:13" ht="9.9499999999999993" customHeight="1">
      <c r="A35" s="84">
        <v>469525</v>
      </c>
      <c r="B35" s="75" t="s">
        <v>43</v>
      </c>
      <c r="C35" s="87">
        <v>0</v>
      </c>
      <c r="D35" s="87">
        <v>0</v>
      </c>
      <c r="E35" s="90">
        <v>0</v>
      </c>
      <c r="F35" s="75" t="s">
        <v>24</v>
      </c>
      <c r="G35" s="78">
        <v>44659</v>
      </c>
      <c r="H35" s="78">
        <v>44659</v>
      </c>
      <c r="I35" s="4" t="s">
        <v>19</v>
      </c>
      <c r="J35" s="4" t="s">
        <v>25</v>
      </c>
      <c r="K35" s="4" t="s">
        <v>26</v>
      </c>
      <c r="L35" s="6">
        <v>29.85</v>
      </c>
      <c r="M35" s="81">
        <v>22.75</v>
      </c>
    </row>
    <row r="36" spans="1:13" ht="9.9499999999999993" customHeight="1">
      <c r="A36" s="85"/>
      <c r="B36" s="76"/>
      <c r="C36" s="88"/>
      <c r="D36" s="88"/>
      <c r="E36" s="91"/>
      <c r="F36" s="76"/>
      <c r="G36" s="79"/>
      <c r="H36" s="79"/>
      <c r="I36" s="4" t="s">
        <v>25</v>
      </c>
      <c r="J36" s="4" t="s">
        <v>27</v>
      </c>
      <c r="K36" s="4" t="s">
        <v>28</v>
      </c>
      <c r="L36" s="6">
        <v>0</v>
      </c>
      <c r="M36" s="82"/>
    </row>
    <row r="37" spans="1:13" ht="12" customHeight="1">
      <c r="A37" s="86"/>
      <c r="B37" s="77"/>
      <c r="C37" s="89"/>
      <c r="D37" s="89"/>
      <c r="E37" s="92"/>
      <c r="F37" s="77"/>
      <c r="G37" s="80"/>
      <c r="H37" s="80"/>
      <c r="I37" s="4" t="s">
        <v>27</v>
      </c>
      <c r="J37" s="4" t="s">
        <v>25</v>
      </c>
      <c r="K37" s="4" t="s">
        <v>28</v>
      </c>
      <c r="L37" s="6">
        <v>0</v>
      </c>
      <c r="M37" s="83"/>
    </row>
  </sheetData>
  <mergeCells count="93">
    <mergeCell ref="A1:A3"/>
    <mergeCell ref="B1:B3"/>
    <mergeCell ref="C1:E1"/>
    <mergeCell ref="F1:H1"/>
    <mergeCell ref="I1:M1"/>
    <mergeCell ref="C2:C3"/>
    <mergeCell ref="D2:D3"/>
    <mergeCell ref="E2:E3"/>
    <mergeCell ref="F2:F3"/>
    <mergeCell ref="G2:G3"/>
    <mergeCell ref="H2:H3"/>
    <mergeCell ref="I2:M2"/>
    <mergeCell ref="M4:M6"/>
    <mergeCell ref="A7:A10"/>
    <mergeCell ref="B7:B10"/>
    <mergeCell ref="C7:C10"/>
    <mergeCell ref="D7:D10"/>
    <mergeCell ref="E7:E10"/>
    <mergeCell ref="F7:F10"/>
    <mergeCell ref="G7:G10"/>
    <mergeCell ref="H7:H10"/>
    <mergeCell ref="M7:M10"/>
    <mergeCell ref="A4:A6"/>
    <mergeCell ref="B4:B6"/>
    <mergeCell ref="C4:C6"/>
    <mergeCell ref="D4:D6"/>
    <mergeCell ref="E4:E6"/>
    <mergeCell ref="D11:D14"/>
    <mergeCell ref="E11:E14"/>
    <mergeCell ref="F4:F6"/>
    <mergeCell ref="G4:G6"/>
    <mergeCell ref="H4:H6"/>
    <mergeCell ref="F11:F14"/>
    <mergeCell ref="G11:G14"/>
    <mergeCell ref="H11:H14"/>
    <mergeCell ref="M11:M14"/>
    <mergeCell ref="A15:A18"/>
    <mergeCell ref="B15:B18"/>
    <mergeCell ref="C15:C18"/>
    <mergeCell ref="D15:D18"/>
    <mergeCell ref="E15:E18"/>
    <mergeCell ref="F15:F18"/>
    <mergeCell ref="G15:G18"/>
    <mergeCell ref="H15:H18"/>
    <mergeCell ref="M15:M18"/>
    <mergeCell ref="A11:A14"/>
    <mergeCell ref="B11:B14"/>
    <mergeCell ref="C11:C14"/>
    <mergeCell ref="M19:M22"/>
    <mergeCell ref="A23:A26"/>
    <mergeCell ref="B23:B26"/>
    <mergeCell ref="C23:C26"/>
    <mergeCell ref="D23:D26"/>
    <mergeCell ref="E23:E26"/>
    <mergeCell ref="F23:F26"/>
    <mergeCell ref="G23:G26"/>
    <mergeCell ref="H23:H26"/>
    <mergeCell ref="M23:M26"/>
    <mergeCell ref="A19:A22"/>
    <mergeCell ref="B19:B22"/>
    <mergeCell ref="C19:C22"/>
    <mergeCell ref="D19:D22"/>
    <mergeCell ref="E19:E22"/>
    <mergeCell ref="D27:D30"/>
    <mergeCell ref="E27:E30"/>
    <mergeCell ref="F19:F22"/>
    <mergeCell ref="G19:G22"/>
    <mergeCell ref="H19:H22"/>
    <mergeCell ref="F27:F30"/>
    <mergeCell ref="G27:G30"/>
    <mergeCell ref="H27:H30"/>
    <mergeCell ref="M27:M30"/>
    <mergeCell ref="A31:A34"/>
    <mergeCell ref="B31:B34"/>
    <mergeCell ref="C31:C34"/>
    <mergeCell ref="D31:D34"/>
    <mergeCell ref="E31:E34"/>
    <mergeCell ref="F31:F34"/>
    <mergeCell ref="G31:G34"/>
    <mergeCell ref="H31:H34"/>
    <mergeCell ref="M31:M34"/>
    <mergeCell ref="A27:A30"/>
    <mergeCell ref="B27:B30"/>
    <mergeCell ref="C27:C30"/>
    <mergeCell ref="F35:F37"/>
    <mergeCell ref="G35:G37"/>
    <mergeCell ref="H35:H37"/>
    <mergeCell ref="M35:M37"/>
    <mergeCell ref="A35:A37"/>
    <mergeCell ref="B35:B37"/>
    <mergeCell ref="C35:C37"/>
    <mergeCell ref="D35:D37"/>
    <mergeCell ref="E35:E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F11" sqref="F11:F14"/>
    </sheetView>
  </sheetViews>
  <sheetFormatPr defaultRowHeight="12.75"/>
  <cols>
    <col min="1" max="1" width="10" customWidth="1"/>
    <col min="2" max="2" width="29.1640625" customWidth="1"/>
    <col min="3" max="3" width="6.6640625" customWidth="1"/>
    <col min="4" max="4" width="8" customWidth="1"/>
    <col min="5" max="5" width="9.33203125" customWidth="1"/>
    <col min="6" max="6" width="26.6640625" customWidth="1"/>
    <col min="7" max="8" width="11.5" customWidth="1"/>
    <col min="9" max="10" width="20.5" customWidth="1"/>
    <col min="11" max="11" width="10.83203125" customWidth="1"/>
    <col min="12" max="12" width="10.5" customWidth="1"/>
    <col min="13" max="13" width="10.83203125" customWidth="1"/>
  </cols>
  <sheetData>
    <row r="1" spans="1:13" ht="15" customHeight="1">
      <c r="A1" s="123" t="s">
        <v>0</v>
      </c>
      <c r="B1" s="126" t="s">
        <v>1</v>
      </c>
      <c r="C1" s="129" t="s">
        <v>2</v>
      </c>
      <c r="D1" s="130"/>
      <c r="E1" s="131"/>
      <c r="F1" s="129" t="s">
        <v>3</v>
      </c>
      <c r="G1" s="130"/>
      <c r="H1" s="131"/>
      <c r="I1" s="129" t="s">
        <v>4</v>
      </c>
      <c r="J1" s="130"/>
      <c r="K1" s="130"/>
      <c r="L1" s="130"/>
      <c r="M1" s="131"/>
    </row>
    <row r="2" spans="1:13" ht="15" customHeight="1">
      <c r="A2" s="124"/>
      <c r="B2" s="127"/>
      <c r="C2" s="132" t="s">
        <v>5</v>
      </c>
      <c r="D2" s="134" t="s">
        <v>6</v>
      </c>
      <c r="E2" s="134" t="s">
        <v>7</v>
      </c>
      <c r="F2" s="136" t="s">
        <v>8</v>
      </c>
      <c r="G2" s="132" t="s">
        <v>9</v>
      </c>
      <c r="H2" s="138" t="s">
        <v>10</v>
      </c>
      <c r="I2" s="129" t="s">
        <v>11</v>
      </c>
      <c r="J2" s="130"/>
      <c r="K2" s="130"/>
      <c r="L2" s="130"/>
      <c r="M2" s="131"/>
    </row>
    <row r="3" spans="1:13" ht="15" customHeight="1">
      <c r="A3" s="125"/>
      <c r="B3" s="128"/>
      <c r="C3" s="133"/>
      <c r="D3" s="135"/>
      <c r="E3" s="135"/>
      <c r="F3" s="137"/>
      <c r="G3" s="133"/>
      <c r="H3" s="139"/>
      <c r="I3" s="2" t="s">
        <v>12</v>
      </c>
      <c r="J3" s="2" t="s">
        <v>13</v>
      </c>
      <c r="K3" s="2" t="s">
        <v>14</v>
      </c>
      <c r="L3" s="1" t="s">
        <v>15</v>
      </c>
      <c r="M3" s="3" t="s">
        <v>7</v>
      </c>
    </row>
    <row r="4" spans="1:13" ht="9.9499999999999993" customHeight="1">
      <c r="A4" s="7">
        <v>469525</v>
      </c>
      <c r="B4" s="10" t="s">
        <v>43</v>
      </c>
      <c r="C4" s="8">
        <v>0</v>
      </c>
      <c r="D4" s="8">
        <v>0</v>
      </c>
      <c r="E4" s="9">
        <v>0</v>
      </c>
      <c r="F4" s="10" t="s">
        <v>24</v>
      </c>
      <c r="G4" s="11">
        <v>44659</v>
      </c>
      <c r="H4" s="11">
        <v>44659</v>
      </c>
      <c r="I4" s="4" t="s">
        <v>25</v>
      </c>
      <c r="J4" s="4" t="s">
        <v>19</v>
      </c>
      <c r="K4" s="4" t="s">
        <v>26</v>
      </c>
      <c r="L4" s="6">
        <v>22.75</v>
      </c>
      <c r="M4" s="12">
        <v>22.75</v>
      </c>
    </row>
    <row r="5" spans="1:13" ht="9.9499999999999993" customHeight="1">
      <c r="A5" s="102">
        <v>469526</v>
      </c>
      <c r="B5" s="105" t="s">
        <v>44</v>
      </c>
      <c r="C5" s="108">
        <v>0</v>
      </c>
      <c r="D5" s="108">
        <v>0</v>
      </c>
      <c r="E5" s="111">
        <v>0</v>
      </c>
      <c r="F5" s="93" t="s">
        <v>24</v>
      </c>
      <c r="G5" s="96">
        <v>44659</v>
      </c>
      <c r="H5" s="96">
        <v>44659</v>
      </c>
      <c r="I5" s="4" t="s">
        <v>19</v>
      </c>
      <c r="J5" s="4" t="s">
        <v>25</v>
      </c>
      <c r="K5" s="4" t="s">
        <v>26</v>
      </c>
      <c r="L5" s="6">
        <v>29.85</v>
      </c>
      <c r="M5" s="99">
        <v>22.75</v>
      </c>
    </row>
    <row r="6" spans="1:13" ht="9.9499999999999993" customHeight="1">
      <c r="A6" s="103"/>
      <c r="B6" s="106"/>
      <c r="C6" s="109"/>
      <c r="D6" s="109"/>
      <c r="E6" s="112"/>
      <c r="F6" s="94"/>
      <c r="G6" s="97"/>
      <c r="H6" s="97"/>
      <c r="I6" s="4" t="s">
        <v>25</v>
      </c>
      <c r="J6" s="4" t="s">
        <v>27</v>
      </c>
      <c r="K6" s="4" t="s">
        <v>28</v>
      </c>
      <c r="L6" s="6">
        <v>0</v>
      </c>
      <c r="M6" s="100"/>
    </row>
    <row r="7" spans="1:13" ht="9.9499999999999993" customHeight="1">
      <c r="A7" s="103"/>
      <c r="B7" s="106"/>
      <c r="C7" s="109"/>
      <c r="D7" s="109"/>
      <c r="E7" s="112"/>
      <c r="F7" s="94"/>
      <c r="G7" s="97"/>
      <c r="H7" s="97"/>
      <c r="I7" s="4" t="s">
        <v>27</v>
      </c>
      <c r="J7" s="4" t="s">
        <v>25</v>
      </c>
      <c r="K7" s="4" t="s">
        <v>28</v>
      </c>
      <c r="L7" s="6">
        <v>0</v>
      </c>
      <c r="M7" s="100"/>
    </row>
    <row r="8" spans="1:13" ht="9.9499999999999993" customHeight="1">
      <c r="A8" s="104"/>
      <c r="B8" s="107"/>
      <c r="C8" s="110"/>
      <c r="D8" s="110"/>
      <c r="E8" s="113"/>
      <c r="F8" s="95"/>
      <c r="G8" s="98"/>
      <c r="H8" s="98"/>
      <c r="I8" s="4" t="s">
        <v>25</v>
      </c>
      <c r="J8" s="4" t="s">
        <v>19</v>
      </c>
      <c r="K8" s="4" t="s">
        <v>26</v>
      </c>
      <c r="L8" s="6">
        <v>22.75</v>
      </c>
      <c r="M8" s="101"/>
    </row>
    <row r="9" spans="1:13" ht="9.9499999999999993" customHeight="1">
      <c r="A9" s="102">
        <v>469898</v>
      </c>
      <c r="B9" s="117" t="s">
        <v>45</v>
      </c>
      <c r="C9" s="146">
        <v>182</v>
      </c>
      <c r="D9" s="108">
        <v>3.5</v>
      </c>
      <c r="E9" s="108">
        <v>637</v>
      </c>
      <c r="F9" s="93" t="s">
        <v>18</v>
      </c>
      <c r="G9" s="96">
        <v>44658</v>
      </c>
      <c r="H9" s="96">
        <v>44658</v>
      </c>
      <c r="I9" s="4" t="s">
        <v>19</v>
      </c>
      <c r="J9" s="4" t="s">
        <v>20</v>
      </c>
      <c r="K9" s="4" t="s">
        <v>21</v>
      </c>
      <c r="L9" s="5">
        <v>1589.83</v>
      </c>
      <c r="M9" s="152">
        <v>3135.73</v>
      </c>
    </row>
    <row r="10" spans="1:13" ht="9.9499999999999993" customHeight="1">
      <c r="A10" s="104"/>
      <c r="B10" s="119"/>
      <c r="C10" s="148"/>
      <c r="D10" s="110"/>
      <c r="E10" s="110"/>
      <c r="F10" s="95"/>
      <c r="G10" s="98"/>
      <c r="H10" s="98"/>
      <c r="I10" s="4" t="s">
        <v>20</v>
      </c>
      <c r="J10" s="4" t="s">
        <v>19</v>
      </c>
      <c r="K10" s="4" t="s">
        <v>21</v>
      </c>
      <c r="L10" s="5">
        <v>1545.9</v>
      </c>
      <c r="M10" s="154"/>
    </row>
    <row r="11" spans="1:13" ht="9.9499999999999993" customHeight="1">
      <c r="A11" s="102">
        <v>470314</v>
      </c>
      <c r="B11" s="117" t="s">
        <v>45</v>
      </c>
      <c r="C11" s="146">
        <v>182</v>
      </c>
      <c r="D11" s="108">
        <v>4</v>
      </c>
      <c r="E11" s="108">
        <v>728</v>
      </c>
      <c r="F11" s="93" t="s">
        <v>46</v>
      </c>
      <c r="G11" s="96">
        <v>44663</v>
      </c>
      <c r="H11" s="96">
        <v>44663</v>
      </c>
      <c r="I11" s="4" t="s">
        <v>19</v>
      </c>
      <c r="J11" s="4" t="s">
        <v>47</v>
      </c>
      <c r="K11" s="4" t="s">
        <v>28</v>
      </c>
      <c r="L11" s="6">
        <v>0</v>
      </c>
      <c r="M11" s="155">
        <v>100</v>
      </c>
    </row>
    <row r="12" spans="1:13" ht="9.9499999999999993" customHeight="1">
      <c r="A12" s="103"/>
      <c r="B12" s="118"/>
      <c r="C12" s="147"/>
      <c r="D12" s="109"/>
      <c r="E12" s="109"/>
      <c r="F12" s="94"/>
      <c r="G12" s="97"/>
      <c r="H12" s="97"/>
      <c r="I12" s="4" t="s">
        <v>47</v>
      </c>
      <c r="J12" s="4" t="s">
        <v>48</v>
      </c>
      <c r="K12" s="4" t="s">
        <v>49</v>
      </c>
      <c r="L12" s="6">
        <v>50</v>
      </c>
      <c r="M12" s="156"/>
    </row>
    <row r="13" spans="1:13" ht="9.9499999999999993" customHeight="1">
      <c r="A13" s="103"/>
      <c r="B13" s="118"/>
      <c r="C13" s="147"/>
      <c r="D13" s="109"/>
      <c r="E13" s="109"/>
      <c r="F13" s="94"/>
      <c r="G13" s="97"/>
      <c r="H13" s="97"/>
      <c r="I13" s="4" t="s">
        <v>48</v>
      </c>
      <c r="J13" s="4" t="s">
        <v>47</v>
      </c>
      <c r="K13" s="4" t="s">
        <v>49</v>
      </c>
      <c r="L13" s="6">
        <v>50</v>
      </c>
      <c r="M13" s="156"/>
    </row>
    <row r="14" spans="1:13" ht="9.9499999999999993" customHeight="1">
      <c r="A14" s="104"/>
      <c r="B14" s="119"/>
      <c r="C14" s="148"/>
      <c r="D14" s="110"/>
      <c r="E14" s="110"/>
      <c r="F14" s="95"/>
      <c r="G14" s="98"/>
      <c r="H14" s="98"/>
      <c r="I14" s="4" t="s">
        <v>47</v>
      </c>
      <c r="J14" s="4" t="s">
        <v>19</v>
      </c>
      <c r="K14" s="4" t="s">
        <v>28</v>
      </c>
      <c r="L14" s="6">
        <v>0</v>
      </c>
      <c r="M14" s="157"/>
    </row>
    <row r="15" spans="1:13" ht="9.9499999999999993" customHeight="1">
      <c r="A15" s="102">
        <v>470315</v>
      </c>
      <c r="B15" s="117" t="s">
        <v>17</v>
      </c>
      <c r="C15" s="146">
        <v>132</v>
      </c>
      <c r="D15" s="108">
        <v>4</v>
      </c>
      <c r="E15" s="108">
        <v>528</v>
      </c>
      <c r="F15" s="93" t="s">
        <v>46</v>
      </c>
      <c r="G15" s="96">
        <v>44663</v>
      </c>
      <c r="H15" s="96">
        <v>44663</v>
      </c>
      <c r="I15" s="4" t="s">
        <v>19</v>
      </c>
      <c r="J15" s="4" t="s">
        <v>47</v>
      </c>
      <c r="K15" s="4" t="s">
        <v>28</v>
      </c>
      <c r="L15" s="6">
        <v>0</v>
      </c>
      <c r="M15" s="155">
        <v>100</v>
      </c>
    </row>
    <row r="16" spans="1:13" ht="9.9499999999999993" customHeight="1">
      <c r="A16" s="103"/>
      <c r="B16" s="118"/>
      <c r="C16" s="147"/>
      <c r="D16" s="109"/>
      <c r="E16" s="109"/>
      <c r="F16" s="94"/>
      <c r="G16" s="97"/>
      <c r="H16" s="97"/>
      <c r="I16" s="4" t="s">
        <v>47</v>
      </c>
      <c r="J16" s="4" t="s">
        <v>48</v>
      </c>
      <c r="K16" s="4" t="s">
        <v>49</v>
      </c>
      <c r="L16" s="6">
        <v>50</v>
      </c>
      <c r="M16" s="156"/>
    </row>
    <row r="17" spans="1:13" ht="9.9499999999999993" customHeight="1">
      <c r="A17" s="103"/>
      <c r="B17" s="118"/>
      <c r="C17" s="147"/>
      <c r="D17" s="109"/>
      <c r="E17" s="109"/>
      <c r="F17" s="94"/>
      <c r="G17" s="97"/>
      <c r="H17" s="97"/>
      <c r="I17" s="4" t="s">
        <v>48</v>
      </c>
      <c r="J17" s="4" t="s">
        <v>47</v>
      </c>
      <c r="K17" s="4" t="s">
        <v>49</v>
      </c>
      <c r="L17" s="6">
        <v>50</v>
      </c>
      <c r="M17" s="156"/>
    </row>
    <row r="18" spans="1:13" ht="9.9499999999999993" customHeight="1">
      <c r="A18" s="104"/>
      <c r="B18" s="119"/>
      <c r="C18" s="148"/>
      <c r="D18" s="110"/>
      <c r="E18" s="110"/>
      <c r="F18" s="95"/>
      <c r="G18" s="98"/>
      <c r="H18" s="98"/>
      <c r="I18" s="4" t="s">
        <v>47</v>
      </c>
      <c r="J18" s="4" t="s">
        <v>19</v>
      </c>
      <c r="K18" s="4" t="s">
        <v>28</v>
      </c>
      <c r="L18" s="6">
        <v>0</v>
      </c>
      <c r="M18" s="157"/>
    </row>
    <row r="19" spans="1:13" ht="9.9499999999999993" customHeight="1">
      <c r="A19" s="102">
        <v>470316</v>
      </c>
      <c r="B19" s="105" t="s">
        <v>22</v>
      </c>
      <c r="C19" s="146">
        <v>147</v>
      </c>
      <c r="D19" s="108">
        <v>4</v>
      </c>
      <c r="E19" s="108">
        <v>588</v>
      </c>
      <c r="F19" s="93" t="s">
        <v>46</v>
      </c>
      <c r="G19" s="96">
        <v>44663</v>
      </c>
      <c r="H19" s="96">
        <v>44663</v>
      </c>
      <c r="I19" s="4" t="s">
        <v>19</v>
      </c>
      <c r="J19" s="4" t="s">
        <v>47</v>
      </c>
      <c r="K19" s="4" t="s">
        <v>28</v>
      </c>
      <c r="L19" s="6">
        <v>0</v>
      </c>
      <c r="M19" s="155">
        <v>100</v>
      </c>
    </row>
    <row r="20" spans="1:13" ht="9.9499999999999993" customHeight="1">
      <c r="A20" s="103"/>
      <c r="B20" s="106"/>
      <c r="C20" s="147"/>
      <c r="D20" s="109"/>
      <c r="E20" s="109"/>
      <c r="F20" s="94"/>
      <c r="G20" s="97"/>
      <c r="H20" s="97"/>
      <c r="I20" s="4" t="s">
        <v>47</v>
      </c>
      <c r="J20" s="4" t="s">
        <v>48</v>
      </c>
      <c r="K20" s="4" t="s">
        <v>49</v>
      </c>
      <c r="L20" s="6">
        <v>50</v>
      </c>
      <c r="M20" s="156"/>
    </row>
    <row r="21" spans="1:13" ht="9.9499999999999993" customHeight="1">
      <c r="A21" s="103"/>
      <c r="B21" s="106"/>
      <c r="C21" s="147"/>
      <c r="D21" s="109"/>
      <c r="E21" s="109"/>
      <c r="F21" s="94"/>
      <c r="G21" s="97"/>
      <c r="H21" s="97"/>
      <c r="I21" s="4" t="s">
        <v>48</v>
      </c>
      <c r="J21" s="4" t="s">
        <v>47</v>
      </c>
      <c r="K21" s="4" t="s">
        <v>49</v>
      </c>
      <c r="L21" s="6">
        <v>50</v>
      </c>
      <c r="M21" s="156"/>
    </row>
    <row r="22" spans="1:13" ht="9.9499999999999993" customHeight="1">
      <c r="A22" s="104"/>
      <c r="B22" s="107"/>
      <c r="C22" s="148"/>
      <c r="D22" s="110"/>
      <c r="E22" s="110"/>
      <c r="F22" s="95"/>
      <c r="G22" s="98"/>
      <c r="H22" s="98"/>
      <c r="I22" s="4" t="s">
        <v>47</v>
      </c>
      <c r="J22" s="4" t="s">
        <v>19</v>
      </c>
      <c r="K22" s="4" t="s">
        <v>28</v>
      </c>
      <c r="L22" s="6">
        <v>0</v>
      </c>
      <c r="M22" s="157"/>
    </row>
    <row r="23" spans="1:13" ht="9.9499999999999993" customHeight="1">
      <c r="A23" s="102">
        <v>471508</v>
      </c>
      <c r="B23" s="117" t="s">
        <v>50</v>
      </c>
      <c r="C23" s="146">
        <v>120</v>
      </c>
      <c r="D23" s="108">
        <v>4</v>
      </c>
      <c r="E23" s="108">
        <v>480</v>
      </c>
      <c r="F23" s="93" t="s">
        <v>46</v>
      </c>
      <c r="G23" s="96">
        <v>44676</v>
      </c>
      <c r="H23" s="96">
        <v>44676</v>
      </c>
      <c r="I23" s="4" t="s">
        <v>19</v>
      </c>
      <c r="J23" s="4" t="s">
        <v>47</v>
      </c>
      <c r="K23" s="4" t="s">
        <v>28</v>
      </c>
      <c r="L23" s="6">
        <v>0</v>
      </c>
      <c r="M23" s="62">
        <v>0</v>
      </c>
    </row>
    <row r="24" spans="1:13" ht="9.9499999999999993" customHeight="1">
      <c r="A24" s="103"/>
      <c r="B24" s="118"/>
      <c r="C24" s="147"/>
      <c r="D24" s="109"/>
      <c r="E24" s="109"/>
      <c r="F24" s="94"/>
      <c r="G24" s="97"/>
      <c r="H24" s="97"/>
      <c r="I24" s="4" t="s">
        <v>47</v>
      </c>
      <c r="J24" s="4" t="s">
        <v>48</v>
      </c>
      <c r="K24" s="4" t="s">
        <v>28</v>
      </c>
      <c r="L24" s="6">
        <v>0</v>
      </c>
      <c r="M24" s="63"/>
    </row>
    <row r="25" spans="1:13" ht="9.9499999999999993" customHeight="1">
      <c r="A25" s="103"/>
      <c r="B25" s="118"/>
      <c r="C25" s="147"/>
      <c r="D25" s="109"/>
      <c r="E25" s="109"/>
      <c r="F25" s="94"/>
      <c r="G25" s="97"/>
      <c r="H25" s="97"/>
      <c r="I25" s="4" t="s">
        <v>48</v>
      </c>
      <c r="J25" s="4" t="s">
        <v>47</v>
      </c>
      <c r="K25" s="4" t="s">
        <v>28</v>
      </c>
      <c r="L25" s="6">
        <v>0</v>
      </c>
      <c r="M25" s="63"/>
    </row>
    <row r="26" spans="1:13" ht="9.9499999999999993" customHeight="1">
      <c r="A26" s="104"/>
      <c r="B26" s="119"/>
      <c r="C26" s="148"/>
      <c r="D26" s="110"/>
      <c r="E26" s="110"/>
      <c r="F26" s="95"/>
      <c r="G26" s="98"/>
      <c r="H26" s="98"/>
      <c r="I26" s="4" t="s">
        <v>47</v>
      </c>
      <c r="J26" s="4" t="s">
        <v>19</v>
      </c>
      <c r="K26" s="4" t="s">
        <v>28</v>
      </c>
      <c r="L26" s="6">
        <v>0</v>
      </c>
      <c r="M26" s="64"/>
    </row>
    <row r="27" spans="1:13" ht="9.9499999999999993" customHeight="1">
      <c r="A27" s="102">
        <v>471591</v>
      </c>
      <c r="B27" s="117" t="s">
        <v>51</v>
      </c>
      <c r="C27" s="146">
        <v>132</v>
      </c>
      <c r="D27" s="108">
        <v>0</v>
      </c>
      <c r="E27" s="111">
        <v>0</v>
      </c>
      <c r="F27" s="93" t="s">
        <v>52</v>
      </c>
      <c r="G27" s="96">
        <v>44677</v>
      </c>
      <c r="H27" s="96">
        <v>44677</v>
      </c>
      <c r="I27" s="4" t="s">
        <v>19</v>
      </c>
      <c r="J27" s="4" t="s">
        <v>20</v>
      </c>
      <c r="K27" s="4" t="s">
        <v>21</v>
      </c>
      <c r="L27" s="5">
        <v>1505.29</v>
      </c>
      <c r="M27" s="152">
        <v>2970.65</v>
      </c>
    </row>
    <row r="28" spans="1:13" ht="9.9499999999999993" customHeight="1">
      <c r="A28" s="104"/>
      <c r="B28" s="119"/>
      <c r="C28" s="148"/>
      <c r="D28" s="110"/>
      <c r="E28" s="113"/>
      <c r="F28" s="95"/>
      <c r="G28" s="98"/>
      <c r="H28" s="98"/>
      <c r="I28" s="4" t="s">
        <v>20</v>
      </c>
      <c r="J28" s="4" t="s">
        <v>19</v>
      </c>
      <c r="K28" s="4" t="s">
        <v>21</v>
      </c>
      <c r="L28" s="5">
        <v>1465.36</v>
      </c>
      <c r="M28" s="154"/>
    </row>
    <row r="29" spans="1:13" ht="9.9499999999999993" customHeight="1">
      <c r="A29" s="102">
        <v>471592</v>
      </c>
      <c r="B29" s="117" t="s">
        <v>17</v>
      </c>
      <c r="C29" s="146">
        <v>132</v>
      </c>
      <c r="D29" s="108">
        <v>0</v>
      </c>
      <c r="E29" s="111">
        <v>0</v>
      </c>
      <c r="F29" s="93" t="s">
        <v>52</v>
      </c>
      <c r="G29" s="96">
        <v>44677</v>
      </c>
      <c r="H29" s="96">
        <v>44677</v>
      </c>
      <c r="I29" s="4" t="s">
        <v>19</v>
      </c>
      <c r="J29" s="4" t="s">
        <v>20</v>
      </c>
      <c r="K29" s="4" t="s">
        <v>21</v>
      </c>
      <c r="L29" s="5">
        <v>1505.29</v>
      </c>
      <c r="M29" s="152">
        <v>2970.65</v>
      </c>
    </row>
    <row r="30" spans="1:13" ht="9.9499999999999993" customHeight="1">
      <c r="A30" s="104"/>
      <c r="B30" s="119"/>
      <c r="C30" s="148"/>
      <c r="D30" s="110"/>
      <c r="E30" s="113"/>
      <c r="F30" s="95"/>
      <c r="G30" s="98"/>
      <c r="H30" s="98"/>
      <c r="I30" s="4" t="s">
        <v>20</v>
      </c>
      <c r="J30" s="4" t="s">
        <v>19</v>
      </c>
      <c r="K30" s="4" t="s">
        <v>21</v>
      </c>
      <c r="L30" s="5">
        <v>1465.36</v>
      </c>
      <c r="M30" s="154"/>
    </row>
    <row r="31" spans="1:13" ht="9.9499999999999993" customHeight="1">
      <c r="A31" s="102">
        <v>471608</v>
      </c>
      <c r="B31" s="117" t="s">
        <v>53</v>
      </c>
      <c r="C31" s="146">
        <v>252</v>
      </c>
      <c r="D31" s="108">
        <v>4.5</v>
      </c>
      <c r="E31" s="149">
        <v>1134</v>
      </c>
      <c r="F31" s="93" t="s">
        <v>54</v>
      </c>
      <c r="G31" s="96">
        <v>44677</v>
      </c>
      <c r="H31" s="96">
        <v>44677</v>
      </c>
      <c r="I31" s="4" t="s">
        <v>55</v>
      </c>
      <c r="J31" s="4" t="s">
        <v>19</v>
      </c>
      <c r="K31" s="4" t="s">
        <v>21</v>
      </c>
      <c r="L31" s="5">
        <v>1505.29</v>
      </c>
      <c r="M31" s="152">
        <v>5972.67</v>
      </c>
    </row>
    <row r="32" spans="1:13" ht="9.9499999999999993" customHeight="1">
      <c r="A32" s="103"/>
      <c r="B32" s="118"/>
      <c r="C32" s="147"/>
      <c r="D32" s="109"/>
      <c r="E32" s="150"/>
      <c r="F32" s="94"/>
      <c r="G32" s="97"/>
      <c r="H32" s="97"/>
      <c r="I32" s="4" t="s">
        <v>19</v>
      </c>
      <c r="J32" s="4" t="s">
        <v>20</v>
      </c>
      <c r="K32" s="4" t="s">
        <v>21</v>
      </c>
      <c r="L32" s="5">
        <v>1505.29</v>
      </c>
      <c r="M32" s="153"/>
    </row>
    <row r="33" spans="1:13" ht="9.9499999999999993" customHeight="1">
      <c r="A33" s="103"/>
      <c r="B33" s="118"/>
      <c r="C33" s="147"/>
      <c r="D33" s="109"/>
      <c r="E33" s="150"/>
      <c r="F33" s="94"/>
      <c r="G33" s="97"/>
      <c r="H33" s="97"/>
      <c r="I33" s="4" t="s">
        <v>20</v>
      </c>
      <c r="J33" s="4" t="s">
        <v>19</v>
      </c>
      <c r="K33" s="4" t="s">
        <v>21</v>
      </c>
      <c r="L33" s="5">
        <v>1465.36</v>
      </c>
      <c r="M33" s="153"/>
    </row>
    <row r="34" spans="1:13" ht="9.9499999999999993" customHeight="1">
      <c r="A34" s="104"/>
      <c r="B34" s="119"/>
      <c r="C34" s="148"/>
      <c r="D34" s="110"/>
      <c r="E34" s="151"/>
      <c r="F34" s="95"/>
      <c r="G34" s="98"/>
      <c r="H34" s="98"/>
      <c r="I34" s="4" t="s">
        <v>19</v>
      </c>
      <c r="J34" s="4" t="s">
        <v>55</v>
      </c>
      <c r="K34" s="4" t="s">
        <v>21</v>
      </c>
      <c r="L34" s="5">
        <v>1496.73</v>
      </c>
      <c r="M34" s="154"/>
    </row>
    <row r="35" spans="1:13" ht="9.9499999999999993" customHeight="1">
      <c r="A35" s="84">
        <v>471716</v>
      </c>
      <c r="B35" s="120" t="s">
        <v>56</v>
      </c>
      <c r="C35" s="140">
        <v>120</v>
      </c>
      <c r="D35" s="87">
        <v>0</v>
      </c>
      <c r="E35" s="90">
        <v>0</v>
      </c>
      <c r="F35" s="75" t="s">
        <v>52</v>
      </c>
      <c r="G35" s="78">
        <v>44678</v>
      </c>
      <c r="H35" s="78">
        <v>44678</v>
      </c>
      <c r="I35" s="4" t="s">
        <v>19</v>
      </c>
      <c r="J35" s="4" t="s">
        <v>55</v>
      </c>
      <c r="K35" s="4" t="s">
        <v>21</v>
      </c>
      <c r="L35" s="5">
        <v>1267.94</v>
      </c>
      <c r="M35" s="143">
        <v>3695.68</v>
      </c>
    </row>
    <row r="36" spans="1:13" ht="9.9499999999999993" customHeight="1">
      <c r="A36" s="85"/>
      <c r="B36" s="121"/>
      <c r="C36" s="141"/>
      <c r="D36" s="88"/>
      <c r="E36" s="91"/>
      <c r="F36" s="76"/>
      <c r="G36" s="79"/>
      <c r="H36" s="79"/>
      <c r="I36" s="4" t="s">
        <v>55</v>
      </c>
      <c r="J36" s="4" t="s">
        <v>20</v>
      </c>
      <c r="K36" s="4" t="s">
        <v>26</v>
      </c>
      <c r="L36" s="6">
        <v>147.1</v>
      </c>
      <c r="M36" s="144"/>
    </row>
    <row r="37" spans="1:13" ht="9.9499999999999993" customHeight="1">
      <c r="A37" s="86"/>
      <c r="B37" s="122"/>
      <c r="C37" s="142"/>
      <c r="D37" s="89"/>
      <c r="E37" s="92"/>
      <c r="F37" s="77"/>
      <c r="G37" s="80"/>
      <c r="H37" s="80"/>
      <c r="I37" s="4" t="s">
        <v>20</v>
      </c>
      <c r="J37" s="4" t="s">
        <v>19</v>
      </c>
      <c r="K37" s="4" t="s">
        <v>21</v>
      </c>
      <c r="L37" s="5">
        <v>2280.64</v>
      </c>
      <c r="M37" s="145"/>
    </row>
  </sheetData>
  <mergeCells count="102">
    <mergeCell ref="A1:A3"/>
    <mergeCell ref="B1:B3"/>
    <mergeCell ref="C1:E1"/>
    <mergeCell ref="F1:H1"/>
    <mergeCell ref="I1:M1"/>
    <mergeCell ref="C2:C3"/>
    <mergeCell ref="D2:D3"/>
    <mergeCell ref="E2:E3"/>
    <mergeCell ref="F2:F3"/>
    <mergeCell ref="G2:G3"/>
    <mergeCell ref="H2:H3"/>
    <mergeCell ref="I2:M2"/>
    <mergeCell ref="A5:A8"/>
    <mergeCell ref="B5:B8"/>
    <mergeCell ref="C5:C8"/>
    <mergeCell ref="D5:D8"/>
    <mergeCell ref="E5:E8"/>
    <mergeCell ref="F5:F8"/>
    <mergeCell ref="G5:G8"/>
    <mergeCell ref="H5:H8"/>
    <mergeCell ref="M5:M8"/>
    <mergeCell ref="A9:A10"/>
    <mergeCell ref="B9:B10"/>
    <mergeCell ref="C9:C10"/>
    <mergeCell ref="D9:D10"/>
    <mergeCell ref="E9:E10"/>
    <mergeCell ref="F9:F10"/>
    <mergeCell ref="G9:G10"/>
    <mergeCell ref="H9:H10"/>
    <mergeCell ref="M9:M10"/>
    <mergeCell ref="A11:A14"/>
    <mergeCell ref="B11:B14"/>
    <mergeCell ref="C11:C14"/>
    <mergeCell ref="D11:D14"/>
    <mergeCell ref="E11:E14"/>
    <mergeCell ref="F11:F14"/>
    <mergeCell ref="G11:G14"/>
    <mergeCell ref="H11:H14"/>
    <mergeCell ref="M11:M14"/>
    <mergeCell ref="A15:A18"/>
    <mergeCell ref="B15:B18"/>
    <mergeCell ref="C15:C18"/>
    <mergeCell ref="D15:D18"/>
    <mergeCell ref="E15:E18"/>
    <mergeCell ref="F15:F18"/>
    <mergeCell ref="G15:G18"/>
    <mergeCell ref="H15:H18"/>
    <mergeCell ref="M15:M18"/>
    <mergeCell ref="A19:A22"/>
    <mergeCell ref="B19:B22"/>
    <mergeCell ref="C19:C22"/>
    <mergeCell ref="D19:D22"/>
    <mergeCell ref="E19:E22"/>
    <mergeCell ref="F19:F22"/>
    <mergeCell ref="G19:G22"/>
    <mergeCell ref="H19:H22"/>
    <mergeCell ref="M19:M22"/>
    <mergeCell ref="A23:A26"/>
    <mergeCell ref="B23:B26"/>
    <mergeCell ref="C23:C26"/>
    <mergeCell ref="D23:D26"/>
    <mergeCell ref="E23:E26"/>
    <mergeCell ref="F23:F26"/>
    <mergeCell ref="G23:G26"/>
    <mergeCell ref="H23:H26"/>
    <mergeCell ref="M23:M26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A29:A30"/>
    <mergeCell ref="B29:B30"/>
    <mergeCell ref="C29:C30"/>
    <mergeCell ref="D29:D30"/>
    <mergeCell ref="E29:E30"/>
    <mergeCell ref="F29:F30"/>
    <mergeCell ref="G29:G30"/>
    <mergeCell ref="H29:H30"/>
    <mergeCell ref="M29:M30"/>
    <mergeCell ref="A31:A34"/>
    <mergeCell ref="B31:B34"/>
    <mergeCell ref="C31:C34"/>
    <mergeCell ref="D31:D34"/>
    <mergeCell ref="E31:E34"/>
    <mergeCell ref="F31:F34"/>
    <mergeCell ref="G31:G34"/>
    <mergeCell ref="H31:H34"/>
    <mergeCell ref="M31:M34"/>
    <mergeCell ref="A35:A37"/>
    <mergeCell ref="B35:B37"/>
    <mergeCell ref="C35:C37"/>
    <mergeCell ref="D35:D37"/>
    <mergeCell ref="E35:E37"/>
    <mergeCell ref="F35:F37"/>
    <mergeCell ref="G35:G37"/>
    <mergeCell ref="H35:H37"/>
    <mergeCell ref="M35:M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showGridLines="0" tabSelected="1" zoomScale="85" zoomScaleNormal="85" workbookViewId="0">
      <selection activeCell="L124" sqref="L124"/>
    </sheetView>
  </sheetViews>
  <sheetFormatPr defaultRowHeight="12.75"/>
  <cols>
    <col min="1" max="1" width="10" customWidth="1"/>
    <col min="2" max="2" width="29.1640625" customWidth="1"/>
    <col min="3" max="3" width="6.6640625" customWidth="1"/>
    <col min="4" max="4" width="8" customWidth="1"/>
    <col min="5" max="5" width="9.33203125" customWidth="1"/>
    <col min="6" max="6" width="26.6640625" customWidth="1"/>
    <col min="7" max="8" width="11.5" customWidth="1"/>
    <col min="9" max="10" width="20.5" customWidth="1"/>
    <col min="11" max="11" width="10.83203125" customWidth="1"/>
    <col min="12" max="12" width="10.5" customWidth="1"/>
    <col min="13" max="13" width="10.83203125" customWidth="1"/>
  </cols>
  <sheetData>
    <row r="1" spans="1:27" ht="9.9499999999999993" customHeight="1">
      <c r="A1" s="171"/>
      <c r="B1" s="172"/>
      <c r="C1" s="173"/>
      <c r="D1" s="174"/>
      <c r="E1" s="175"/>
      <c r="F1" s="168"/>
      <c r="G1" s="169"/>
      <c r="H1" s="169"/>
      <c r="I1" s="25"/>
      <c r="J1" s="25"/>
      <c r="K1" s="25"/>
      <c r="L1" s="26"/>
      <c r="M1" s="170"/>
    </row>
    <row r="2" spans="1:27" ht="9.9499999999999993" customHeight="1">
      <c r="A2" s="171"/>
      <c r="B2" s="172"/>
      <c r="C2" s="173"/>
      <c r="D2" s="174"/>
      <c r="E2" s="175"/>
      <c r="F2" s="168"/>
      <c r="G2" s="169"/>
      <c r="H2" s="169"/>
      <c r="I2" s="25"/>
      <c r="J2" s="25"/>
      <c r="K2" s="25"/>
      <c r="L2" s="27"/>
      <c r="M2" s="170"/>
    </row>
    <row r="3" spans="1:27" ht="9.9499999999999993" customHeight="1">
      <c r="A3" s="171"/>
      <c r="B3" s="172"/>
      <c r="C3" s="173"/>
      <c r="D3" s="174"/>
      <c r="E3" s="175"/>
      <c r="F3" s="168"/>
      <c r="G3" s="169"/>
      <c r="H3" s="169"/>
      <c r="I3" s="25"/>
      <c r="J3" s="25"/>
      <c r="K3" s="25"/>
      <c r="L3" s="26"/>
      <c r="M3" s="170"/>
    </row>
    <row r="4" spans="1:27" ht="9.9499999999999993" customHeight="1">
      <c r="A4" s="28"/>
      <c r="B4" s="29"/>
      <c r="C4" s="30"/>
      <c r="D4" s="30"/>
      <c r="E4" s="30"/>
      <c r="F4" s="29"/>
      <c r="G4" s="31"/>
      <c r="H4" s="31"/>
      <c r="I4" s="25"/>
      <c r="J4" s="25"/>
      <c r="K4" s="25"/>
      <c r="L4" s="26"/>
      <c r="M4" s="32"/>
    </row>
    <row r="5" spans="1:27" ht="9.9499999999999993" customHeight="1">
      <c r="A5" s="28"/>
      <c r="B5" s="29"/>
      <c r="C5" s="30"/>
      <c r="D5" s="30"/>
      <c r="E5" s="30"/>
      <c r="F5" s="29"/>
      <c r="G5" s="31"/>
      <c r="H5" s="31"/>
      <c r="I5" s="25"/>
      <c r="J5" s="25"/>
      <c r="K5" s="25"/>
      <c r="L5" s="26"/>
      <c r="M5" s="32"/>
    </row>
    <row r="6" spans="1:27" ht="9.9499999999999993" customHeight="1">
      <c r="A6" s="28"/>
      <c r="B6" s="29"/>
      <c r="C6" s="30"/>
      <c r="D6" s="30"/>
      <c r="E6" s="30"/>
      <c r="F6" s="29"/>
      <c r="G6" s="31"/>
      <c r="H6" s="31"/>
      <c r="I6" s="25"/>
      <c r="J6" s="25"/>
      <c r="K6" s="25"/>
      <c r="L6" s="27"/>
      <c r="M6" s="32"/>
    </row>
    <row r="7" spans="1:27" ht="9.9499999999999993" customHeight="1">
      <c r="A7" s="28"/>
      <c r="B7" s="29"/>
      <c r="C7" s="30"/>
      <c r="D7" s="30"/>
      <c r="E7" s="30"/>
      <c r="F7" s="29"/>
      <c r="G7" s="31"/>
      <c r="H7" s="31"/>
      <c r="I7" s="25"/>
      <c r="J7" s="25"/>
      <c r="K7" s="25"/>
      <c r="L7" s="27"/>
      <c r="M7" s="32"/>
    </row>
    <row r="8" spans="1:27" ht="9.9499999999999993" customHeight="1">
      <c r="A8" s="161" t="s">
        <v>61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9.9499999999999993" customHeight="1">
      <c r="A9" s="161" t="s">
        <v>62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9.9499999999999993" customHeight="1">
      <c r="A10" s="160" t="s">
        <v>63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15.75" customHeight="1">
      <c r="A11" s="159" t="s">
        <v>64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27" ht="15" customHeight="1">
      <c r="A13" s="68" t="s">
        <v>0</v>
      </c>
      <c r="B13" s="68" t="s">
        <v>1</v>
      </c>
      <c r="C13" s="71" t="s">
        <v>2</v>
      </c>
      <c r="D13" s="72"/>
      <c r="E13" s="73"/>
      <c r="F13" s="71" t="s">
        <v>3</v>
      </c>
      <c r="G13" s="72"/>
      <c r="H13" s="73"/>
      <c r="I13" s="71" t="s">
        <v>4</v>
      </c>
      <c r="J13" s="72"/>
      <c r="K13" s="72"/>
      <c r="L13" s="72"/>
      <c r="M13" s="73"/>
    </row>
    <row r="14" spans="1:27">
      <c r="A14" s="69"/>
      <c r="B14" s="69"/>
      <c r="C14" s="68" t="s">
        <v>5</v>
      </c>
      <c r="D14" s="68" t="s">
        <v>6</v>
      </c>
      <c r="E14" s="68" t="s">
        <v>7</v>
      </c>
      <c r="F14" s="68" t="s">
        <v>8</v>
      </c>
      <c r="G14" s="68" t="s">
        <v>9</v>
      </c>
      <c r="H14" s="68" t="s">
        <v>10</v>
      </c>
      <c r="I14" s="71" t="s">
        <v>11</v>
      </c>
      <c r="J14" s="72"/>
      <c r="K14" s="72"/>
      <c r="L14" s="72"/>
      <c r="M14" s="73"/>
    </row>
    <row r="15" spans="1:27">
      <c r="A15" s="70"/>
      <c r="B15" s="70"/>
      <c r="C15" s="70"/>
      <c r="D15" s="70"/>
      <c r="E15" s="70"/>
      <c r="F15" s="70"/>
      <c r="G15" s="70"/>
      <c r="H15" s="70"/>
      <c r="I15" s="13" t="s">
        <v>12</v>
      </c>
      <c r="J15" s="13" t="s">
        <v>13</v>
      </c>
      <c r="K15" s="13" t="s">
        <v>14</v>
      </c>
      <c r="L15" s="13" t="s">
        <v>15</v>
      </c>
      <c r="M15" s="13" t="s">
        <v>7</v>
      </c>
    </row>
    <row r="16" spans="1:27">
      <c r="A16" s="65" t="s">
        <v>16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>
      <c r="A17" s="53">
        <v>467985</v>
      </c>
      <c r="B17" s="44" t="s">
        <v>17</v>
      </c>
      <c r="C17" s="56">
        <v>132</v>
      </c>
      <c r="D17" s="56">
        <v>3.5</v>
      </c>
      <c r="E17" s="56">
        <f>C17*D17</f>
        <v>462</v>
      </c>
      <c r="F17" s="44" t="s">
        <v>18</v>
      </c>
      <c r="G17" s="47">
        <v>44644</v>
      </c>
      <c r="H17" s="47">
        <v>44644</v>
      </c>
      <c r="I17" s="14" t="s">
        <v>19</v>
      </c>
      <c r="J17" s="14" t="s">
        <v>20</v>
      </c>
      <c r="K17" s="14" t="s">
        <v>21</v>
      </c>
      <c r="L17" s="176">
        <v>1190.83</v>
      </c>
      <c r="M17" s="177">
        <v>2341.73</v>
      </c>
    </row>
    <row r="18" spans="1:13">
      <c r="A18" s="55"/>
      <c r="B18" s="46"/>
      <c r="C18" s="58"/>
      <c r="D18" s="58"/>
      <c r="E18" s="58"/>
      <c r="F18" s="46"/>
      <c r="G18" s="49"/>
      <c r="H18" s="49"/>
      <c r="I18" s="14" t="s">
        <v>20</v>
      </c>
      <c r="J18" s="14" t="s">
        <v>19</v>
      </c>
      <c r="K18" s="14" t="s">
        <v>21</v>
      </c>
      <c r="L18" s="176">
        <v>1150.9000000000001</v>
      </c>
      <c r="M18" s="178"/>
    </row>
    <row r="19" spans="1:13">
      <c r="A19" s="53">
        <v>467986</v>
      </c>
      <c r="B19" s="44" t="s">
        <v>22</v>
      </c>
      <c r="C19" s="56">
        <v>147</v>
      </c>
      <c r="D19" s="56">
        <v>3.5</v>
      </c>
      <c r="E19" s="56">
        <v>514.5</v>
      </c>
      <c r="F19" s="44" t="s">
        <v>18</v>
      </c>
      <c r="G19" s="47">
        <v>44644</v>
      </c>
      <c r="H19" s="47">
        <v>44644</v>
      </c>
      <c r="I19" s="14" t="s">
        <v>19</v>
      </c>
      <c r="J19" s="14" t="s">
        <v>20</v>
      </c>
      <c r="K19" s="14" t="s">
        <v>21</v>
      </c>
      <c r="L19" s="176">
        <v>1190.83</v>
      </c>
      <c r="M19" s="177">
        <v>2341.73</v>
      </c>
    </row>
    <row r="20" spans="1:13">
      <c r="A20" s="55"/>
      <c r="B20" s="46"/>
      <c r="C20" s="58"/>
      <c r="D20" s="58"/>
      <c r="E20" s="58"/>
      <c r="F20" s="46"/>
      <c r="G20" s="49"/>
      <c r="H20" s="49"/>
      <c r="I20" s="14" t="s">
        <v>20</v>
      </c>
      <c r="J20" s="14" t="s">
        <v>19</v>
      </c>
      <c r="K20" s="14" t="s">
        <v>21</v>
      </c>
      <c r="L20" s="176">
        <v>1150.9000000000001</v>
      </c>
      <c r="M20" s="178"/>
    </row>
    <row r="21" spans="1:13">
      <c r="A21" s="53">
        <v>469464</v>
      </c>
      <c r="B21" s="44" t="s">
        <v>23</v>
      </c>
      <c r="C21" s="56">
        <v>0</v>
      </c>
      <c r="D21" s="56">
        <v>0</v>
      </c>
      <c r="E21" s="56">
        <v>0</v>
      </c>
      <c r="F21" s="44" t="s">
        <v>24</v>
      </c>
      <c r="G21" s="47">
        <v>44659</v>
      </c>
      <c r="H21" s="47">
        <v>44659</v>
      </c>
      <c r="I21" s="14" t="s">
        <v>19</v>
      </c>
      <c r="J21" s="14" t="s">
        <v>25</v>
      </c>
      <c r="K21" s="14" t="s">
        <v>26</v>
      </c>
      <c r="L21" s="16">
        <v>29.85</v>
      </c>
      <c r="M21" s="179">
        <v>22.75</v>
      </c>
    </row>
    <row r="22" spans="1:13">
      <c r="A22" s="54"/>
      <c r="B22" s="45"/>
      <c r="C22" s="57"/>
      <c r="D22" s="57"/>
      <c r="E22" s="57"/>
      <c r="F22" s="45"/>
      <c r="G22" s="48"/>
      <c r="H22" s="48"/>
      <c r="I22" s="14" t="s">
        <v>25</v>
      </c>
      <c r="J22" s="14" t="s">
        <v>27</v>
      </c>
      <c r="K22" s="14" t="s">
        <v>28</v>
      </c>
      <c r="L22" s="16">
        <v>0</v>
      </c>
      <c r="M22" s="180"/>
    </row>
    <row r="23" spans="1:13">
      <c r="A23" s="54"/>
      <c r="B23" s="45"/>
      <c r="C23" s="57"/>
      <c r="D23" s="57"/>
      <c r="E23" s="57"/>
      <c r="F23" s="45"/>
      <c r="G23" s="48"/>
      <c r="H23" s="48"/>
      <c r="I23" s="14" t="s">
        <v>27</v>
      </c>
      <c r="J23" s="14" t="s">
        <v>25</v>
      </c>
      <c r="K23" s="14" t="s">
        <v>28</v>
      </c>
      <c r="L23" s="16">
        <v>0</v>
      </c>
      <c r="M23" s="180"/>
    </row>
    <row r="24" spans="1:13">
      <c r="A24" s="55"/>
      <c r="B24" s="46"/>
      <c r="C24" s="58"/>
      <c r="D24" s="58"/>
      <c r="E24" s="58"/>
      <c r="F24" s="46"/>
      <c r="G24" s="49"/>
      <c r="H24" s="49"/>
      <c r="I24" s="14" t="s">
        <v>25</v>
      </c>
      <c r="J24" s="14" t="s">
        <v>19</v>
      </c>
      <c r="K24" s="14" t="s">
        <v>26</v>
      </c>
      <c r="L24" s="16">
        <v>22.75</v>
      </c>
      <c r="M24" s="181"/>
    </row>
    <row r="25" spans="1:13">
      <c r="A25" s="53">
        <v>469511</v>
      </c>
      <c r="B25" s="44" t="s">
        <v>29</v>
      </c>
      <c r="C25" s="56">
        <v>0</v>
      </c>
      <c r="D25" s="56">
        <v>0</v>
      </c>
      <c r="E25" s="56">
        <v>0</v>
      </c>
      <c r="F25" s="44" t="s">
        <v>24</v>
      </c>
      <c r="G25" s="47">
        <v>44659</v>
      </c>
      <c r="H25" s="47">
        <v>44659</v>
      </c>
      <c r="I25" s="14" t="s">
        <v>19</v>
      </c>
      <c r="J25" s="14" t="s">
        <v>25</v>
      </c>
      <c r="K25" s="14" t="s">
        <v>26</v>
      </c>
      <c r="L25" s="16">
        <v>29.85</v>
      </c>
      <c r="M25" s="179">
        <v>22.75</v>
      </c>
    </row>
    <row r="26" spans="1:13">
      <c r="A26" s="54"/>
      <c r="B26" s="45"/>
      <c r="C26" s="57"/>
      <c r="D26" s="57"/>
      <c r="E26" s="57"/>
      <c r="F26" s="45"/>
      <c r="G26" s="48"/>
      <c r="H26" s="48"/>
      <c r="I26" s="14" t="s">
        <v>25</v>
      </c>
      <c r="J26" s="14" t="s">
        <v>27</v>
      </c>
      <c r="K26" s="14" t="s">
        <v>28</v>
      </c>
      <c r="L26" s="16">
        <v>0</v>
      </c>
      <c r="M26" s="180"/>
    </row>
    <row r="27" spans="1:13">
      <c r="A27" s="54"/>
      <c r="B27" s="45"/>
      <c r="C27" s="57"/>
      <c r="D27" s="57"/>
      <c r="E27" s="57"/>
      <c r="F27" s="45"/>
      <c r="G27" s="48"/>
      <c r="H27" s="48"/>
      <c r="I27" s="14" t="s">
        <v>27</v>
      </c>
      <c r="J27" s="14" t="s">
        <v>25</v>
      </c>
      <c r="K27" s="14" t="s">
        <v>28</v>
      </c>
      <c r="L27" s="16">
        <v>0</v>
      </c>
      <c r="M27" s="180"/>
    </row>
    <row r="28" spans="1:13">
      <c r="A28" s="55"/>
      <c r="B28" s="46"/>
      <c r="C28" s="58"/>
      <c r="D28" s="58"/>
      <c r="E28" s="58"/>
      <c r="F28" s="46"/>
      <c r="G28" s="49"/>
      <c r="H28" s="49"/>
      <c r="I28" s="14" t="s">
        <v>25</v>
      </c>
      <c r="J28" s="14" t="s">
        <v>19</v>
      </c>
      <c r="K28" s="14" t="s">
        <v>26</v>
      </c>
      <c r="L28" s="16">
        <v>22.75</v>
      </c>
      <c r="M28" s="181"/>
    </row>
    <row r="29" spans="1:13">
      <c r="A29" s="53">
        <v>469512</v>
      </c>
      <c r="B29" s="44" t="s">
        <v>30</v>
      </c>
      <c r="C29" s="56">
        <v>0</v>
      </c>
      <c r="D29" s="56">
        <v>0</v>
      </c>
      <c r="E29" s="56">
        <v>0</v>
      </c>
      <c r="F29" s="44" t="s">
        <v>24</v>
      </c>
      <c r="G29" s="47">
        <v>44659</v>
      </c>
      <c r="H29" s="47">
        <v>44659</v>
      </c>
      <c r="I29" s="14" t="s">
        <v>19</v>
      </c>
      <c r="J29" s="14" t="s">
        <v>25</v>
      </c>
      <c r="K29" s="14" t="s">
        <v>26</v>
      </c>
      <c r="L29" s="16">
        <v>29.85</v>
      </c>
      <c r="M29" s="179">
        <v>22.75</v>
      </c>
    </row>
    <row r="30" spans="1:13">
      <c r="A30" s="54"/>
      <c r="B30" s="45"/>
      <c r="C30" s="57"/>
      <c r="D30" s="57"/>
      <c r="E30" s="57"/>
      <c r="F30" s="45"/>
      <c r="G30" s="48"/>
      <c r="H30" s="48"/>
      <c r="I30" s="14" t="s">
        <v>25</v>
      </c>
      <c r="J30" s="14" t="s">
        <v>27</v>
      </c>
      <c r="K30" s="14" t="s">
        <v>28</v>
      </c>
      <c r="L30" s="16">
        <v>0</v>
      </c>
      <c r="M30" s="180"/>
    </row>
    <row r="31" spans="1:13">
      <c r="A31" s="54"/>
      <c r="B31" s="45"/>
      <c r="C31" s="57"/>
      <c r="D31" s="57"/>
      <c r="E31" s="57"/>
      <c r="F31" s="45"/>
      <c r="G31" s="48"/>
      <c r="H31" s="48"/>
      <c r="I31" s="14" t="s">
        <v>27</v>
      </c>
      <c r="J31" s="14" t="s">
        <v>25</v>
      </c>
      <c r="K31" s="14" t="s">
        <v>28</v>
      </c>
      <c r="L31" s="16">
        <v>0</v>
      </c>
      <c r="M31" s="180"/>
    </row>
    <row r="32" spans="1:13">
      <c r="A32" s="55"/>
      <c r="B32" s="46"/>
      <c r="C32" s="58"/>
      <c r="D32" s="58"/>
      <c r="E32" s="58"/>
      <c r="F32" s="46"/>
      <c r="G32" s="49"/>
      <c r="H32" s="49"/>
      <c r="I32" s="14" t="s">
        <v>25</v>
      </c>
      <c r="J32" s="14" t="s">
        <v>19</v>
      </c>
      <c r="K32" s="14" t="s">
        <v>26</v>
      </c>
      <c r="L32" s="16">
        <v>22.75</v>
      </c>
      <c r="M32" s="181"/>
    </row>
    <row r="33" spans="1:13">
      <c r="A33" s="53">
        <v>469513</v>
      </c>
      <c r="B33" s="44" t="s">
        <v>31</v>
      </c>
      <c r="C33" s="56">
        <v>0</v>
      </c>
      <c r="D33" s="56">
        <v>0</v>
      </c>
      <c r="E33" s="56">
        <v>0</v>
      </c>
      <c r="F33" s="44" t="s">
        <v>24</v>
      </c>
      <c r="G33" s="47">
        <v>44659</v>
      </c>
      <c r="H33" s="47">
        <v>44659</v>
      </c>
      <c r="I33" s="14" t="s">
        <v>19</v>
      </c>
      <c r="J33" s="14" t="s">
        <v>25</v>
      </c>
      <c r="K33" s="14" t="s">
        <v>26</v>
      </c>
      <c r="L33" s="16">
        <v>29.85</v>
      </c>
      <c r="M33" s="179">
        <v>22.75</v>
      </c>
    </row>
    <row r="34" spans="1:13">
      <c r="A34" s="54"/>
      <c r="B34" s="45"/>
      <c r="C34" s="57"/>
      <c r="D34" s="57"/>
      <c r="E34" s="57"/>
      <c r="F34" s="45"/>
      <c r="G34" s="48"/>
      <c r="H34" s="48"/>
      <c r="I34" s="14" t="s">
        <v>25</v>
      </c>
      <c r="J34" s="14" t="s">
        <v>27</v>
      </c>
      <c r="K34" s="14" t="s">
        <v>28</v>
      </c>
      <c r="L34" s="16">
        <v>0</v>
      </c>
      <c r="M34" s="180"/>
    </row>
    <row r="35" spans="1:13">
      <c r="A35" s="54"/>
      <c r="B35" s="45"/>
      <c r="C35" s="57"/>
      <c r="D35" s="57"/>
      <c r="E35" s="57"/>
      <c r="F35" s="45"/>
      <c r="G35" s="48"/>
      <c r="H35" s="48"/>
      <c r="I35" s="14" t="s">
        <v>27</v>
      </c>
      <c r="J35" s="14" t="s">
        <v>25</v>
      </c>
      <c r="K35" s="14" t="s">
        <v>28</v>
      </c>
      <c r="L35" s="16">
        <v>0</v>
      </c>
      <c r="M35" s="180"/>
    </row>
    <row r="36" spans="1:13">
      <c r="A36" s="55"/>
      <c r="B36" s="46"/>
      <c r="C36" s="58"/>
      <c r="D36" s="58"/>
      <c r="E36" s="58"/>
      <c r="F36" s="46"/>
      <c r="G36" s="49"/>
      <c r="H36" s="49"/>
      <c r="I36" s="14" t="s">
        <v>25</v>
      </c>
      <c r="J36" s="14" t="s">
        <v>19</v>
      </c>
      <c r="K36" s="14" t="s">
        <v>26</v>
      </c>
      <c r="L36" s="16">
        <v>22.75</v>
      </c>
      <c r="M36" s="181"/>
    </row>
    <row r="37" spans="1:13">
      <c r="A37" s="53">
        <v>469514</v>
      </c>
      <c r="B37" s="44" t="s">
        <v>32</v>
      </c>
      <c r="C37" s="56">
        <v>0</v>
      </c>
      <c r="D37" s="56">
        <v>0</v>
      </c>
      <c r="E37" s="56">
        <v>0</v>
      </c>
      <c r="F37" s="44" t="s">
        <v>24</v>
      </c>
      <c r="G37" s="47">
        <v>44659</v>
      </c>
      <c r="H37" s="47">
        <v>44659</v>
      </c>
      <c r="I37" s="14" t="s">
        <v>19</v>
      </c>
      <c r="J37" s="14" t="s">
        <v>25</v>
      </c>
      <c r="K37" s="14" t="s">
        <v>26</v>
      </c>
      <c r="L37" s="16">
        <v>29.85</v>
      </c>
      <c r="M37" s="179">
        <v>22.75</v>
      </c>
    </row>
    <row r="38" spans="1:13">
      <c r="A38" s="54"/>
      <c r="B38" s="45"/>
      <c r="C38" s="57"/>
      <c r="D38" s="57"/>
      <c r="E38" s="57"/>
      <c r="F38" s="45"/>
      <c r="G38" s="48"/>
      <c r="H38" s="48"/>
      <c r="I38" s="14" t="s">
        <v>25</v>
      </c>
      <c r="J38" s="14" t="s">
        <v>27</v>
      </c>
      <c r="K38" s="14" t="s">
        <v>28</v>
      </c>
      <c r="L38" s="16">
        <v>0</v>
      </c>
      <c r="M38" s="180"/>
    </row>
    <row r="39" spans="1:13">
      <c r="A39" s="54"/>
      <c r="B39" s="45"/>
      <c r="C39" s="57"/>
      <c r="D39" s="57"/>
      <c r="E39" s="57"/>
      <c r="F39" s="45"/>
      <c r="G39" s="48"/>
      <c r="H39" s="48"/>
      <c r="I39" s="14" t="s">
        <v>27</v>
      </c>
      <c r="J39" s="14" t="s">
        <v>25</v>
      </c>
      <c r="K39" s="14" t="s">
        <v>28</v>
      </c>
      <c r="L39" s="16">
        <v>0</v>
      </c>
      <c r="M39" s="180"/>
    </row>
    <row r="40" spans="1:13">
      <c r="A40" s="55"/>
      <c r="B40" s="46"/>
      <c r="C40" s="58"/>
      <c r="D40" s="58"/>
      <c r="E40" s="58"/>
      <c r="F40" s="46"/>
      <c r="G40" s="49"/>
      <c r="H40" s="49"/>
      <c r="I40" s="14" t="s">
        <v>25</v>
      </c>
      <c r="J40" s="14" t="s">
        <v>19</v>
      </c>
      <c r="K40" s="14" t="s">
        <v>26</v>
      </c>
      <c r="L40" s="16">
        <v>22.75</v>
      </c>
      <c r="M40" s="181"/>
    </row>
    <row r="41" spans="1:13">
      <c r="A41" s="53">
        <v>469515</v>
      </c>
      <c r="B41" s="44" t="s">
        <v>33</v>
      </c>
      <c r="C41" s="56">
        <v>0</v>
      </c>
      <c r="D41" s="56">
        <v>0</v>
      </c>
      <c r="E41" s="56">
        <v>0</v>
      </c>
      <c r="F41" s="44" t="s">
        <v>24</v>
      </c>
      <c r="G41" s="47">
        <v>44659</v>
      </c>
      <c r="H41" s="47">
        <v>44659</v>
      </c>
      <c r="I41" s="14" t="s">
        <v>19</v>
      </c>
      <c r="J41" s="14" t="s">
        <v>25</v>
      </c>
      <c r="K41" s="14" t="s">
        <v>26</v>
      </c>
      <c r="L41" s="16">
        <v>29.85</v>
      </c>
      <c r="M41" s="179">
        <v>22.75</v>
      </c>
    </row>
    <row r="42" spans="1:13">
      <c r="A42" s="54"/>
      <c r="B42" s="45"/>
      <c r="C42" s="57"/>
      <c r="D42" s="57"/>
      <c r="E42" s="57"/>
      <c r="F42" s="45"/>
      <c r="G42" s="48"/>
      <c r="H42" s="48"/>
      <c r="I42" s="14" t="s">
        <v>25</v>
      </c>
      <c r="J42" s="14" t="s">
        <v>27</v>
      </c>
      <c r="K42" s="14" t="s">
        <v>28</v>
      </c>
      <c r="L42" s="16">
        <v>0</v>
      </c>
      <c r="M42" s="180"/>
    </row>
    <row r="43" spans="1:13">
      <c r="A43" s="54"/>
      <c r="B43" s="45"/>
      <c r="C43" s="57"/>
      <c r="D43" s="57"/>
      <c r="E43" s="57"/>
      <c r="F43" s="45"/>
      <c r="G43" s="48"/>
      <c r="H43" s="48"/>
      <c r="I43" s="14" t="s">
        <v>27</v>
      </c>
      <c r="J43" s="14" t="s">
        <v>25</v>
      </c>
      <c r="K43" s="14" t="s">
        <v>28</v>
      </c>
      <c r="L43" s="16">
        <v>0</v>
      </c>
      <c r="M43" s="180"/>
    </row>
    <row r="44" spans="1:13">
      <c r="A44" s="55"/>
      <c r="B44" s="46"/>
      <c r="C44" s="58"/>
      <c r="D44" s="58"/>
      <c r="E44" s="58"/>
      <c r="F44" s="46"/>
      <c r="G44" s="49"/>
      <c r="H44" s="49"/>
      <c r="I44" s="14" t="s">
        <v>25</v>
      </c>
      <c r="J44" s="14" t="s">
        <v>19</v>
      </c>
      <c r="K44" s="14" t="s">
        <v>26</v>
      </c>
      <c r="L44" s="16">
        <v>22.75</v>
      </c>
      <c r="M44" s="181"/>
    </row>
    <row r="45" spans="1:13">
      <c r="A45" s="53">
        <v>469516</v>
      </c>
      <c r="B45" s="44" t="s">
        <v>34</v>
      </c>
      <c r="C45" s="56">
        <v>0</v>
      </c>
      <c r="D45" s="56">
        <v>0</v>
      </c>
      <c r="E45" s="56">
        <v>0</v>
      </c>
      <c r="F45" s="44" t="s">
        <v>24</v>
      </c>
      <c r="G45" s="47">
        <v>44659</v>
      </c>
      <c r="H45" s="47">
        <v>44659</v>
      </c>
      <c r="I45" s="14" t="s">
        <v>19</v>
      </c>
      <c r="J45" s="14" t="s">
        <v>25</v>
      </c>
      <c r="K45" s="14" t="s">
        <v>26</v>
      </c>
      <c r="L45" s="16">
        <v>29.85</v>
      </c>
      <c r="M45" s="179">
        <v>22.75</v>
      </c>
    </row>
    <row r="46" spans="1:13">
      <c r="A46" s="54"/>
      <c r="B46" s="45"/>
      <c r="C46" s="57"/>
      <c r="D46" s="57"/>
      <c r="E46" s="57"/>
      <c r="F46" s="45"/>
      <c r="G46" s="48"/>
      <c r="H46" s="48"/>
      <c r="I46" s="14" t="s">
        <v>25</v>
      </c>
      <c r="J46" s="14" t="s">
        <v>27</v>
      </c>
      <c r="K46" s="14" t="s">
        <v>28</v>
      </c>
      <c r="L46" s="16">
        <v>0</v>
      </c>
      <c r="M46" s="180"/>
    </row>
    <row r="47" spans="1:13">
      <c r="A47" s="54"/>
      <c r="B47" s="45"/>
      <c r="C47" s="57"/>
      <c r="D47" s="57"/>
      <c r="E47" s="57"/>
      <c r="F47" s="45"/>
      <c r="G47" s="48"/>
      <c r="H47" s="48"/>
      <c r="I47" s="14" t="s">
        <v>27</v>
      </c>
      <c r="J47" s="14" t="s">
        <v>25</v>
      </c>
      <c r="K47" s="14" t="s">
        <v>28</v>
      </c>
      <c r="L47" s="16">
        <v>0</v>
      </c>
      <c r="M47" s="180"/>
    </row>
    <row r="48" spans="1:13">
      <c r="A48" s="55"/>
      <c r="B48" s="46"/>
      <c r="C48" s="58"/>
      <c r="D48" s="58"/>
      <c r="E48" s="58"/>
      <c r="F48" s="46"/>
      <c r="G48" s="49"/>
      <c r="H48" s="49"/>
      <c r="I48" s="14" t="s">
        <v>25</v>
      </c>
      <c r="J48" s="14" t="s">
        <v>19</v>
      </c>
      <c r="K48" s="14" t="s">
        <v>26</v>
      </c>
      <c r="L48" s="16">
        <v>22.75</v>
      </c>
      <c r="M48" s="181"/>
    </row>
    <row r="49" spans="1:13">
      <c r="A49" s="53">
        <v>469517</v>
      </c>
      <c r="B49" s="44" t="s">
        <v>35</v>
      </c>
      <c r="C49" s="56">
        <v>0</v>
      </c>
      <c r="D49" s="56">
        <v>0</v>
      </c>
      <c r="E49" s="56">
        <v>0</v>
      </c>
      <c r="F49" s="44" t="s">
        <v>24</v>
      </c>
      <c r="G49" s="47">
        <v>44659</v>
      </c>
      <c r="H49" s="47">
        <v>44659</v>
      </c>
      <c r="I49" s="14" t="s">
        <v>19</v>
      </c>
      <c r="J49" s="14" t="s">
        <v>25</v>
      </c>
      <c r="K49" s="14" t="s">
        <v>26</v>
      </c>
      <c r="L49" s="16">
        <v>29.85</v>
      </c>
      <c r="M49" s="179">
        <v>22.75</v>
      </c>
    </row>
    <row r="50" spans="1:13">
      <c r="A50" s="54"/>
      <c r="B50" s="45"/>
      <c r="C50" s="57"/>
      <c r="D50" s="57"/>
      <c r="E50" s="57"/>
      <c r="F50" s="45"/>
      <c r="G50" s="48"/>
      <c r="H50" s="48"/>
      <c r="I50" s="14" t="s">
        <v>25</v>
      </c>
      <c r="J50" s="14" t="s">
        <v>27</v>
      </c>
      <c r="K50" s="14" t="s">
        <v>28</v>
      </c>
      <c r="L50" s="16">
        <v>0</v>
      </c>
      <c r="M50" s="180"/>
    </row>
    <row r="51" spans="1:13">
      <c r="A51" s="54"/>
      <c r="B51" s="45"/>
      <c r="C51" s="57"/>
      <c r="D51" s="57"/>
      <c r="E51" s="57"/>
      <c r="F51" s="45"/>
      <c r="G51" s="48"/>
      <c r="H51" s="48"/>
      <c r="I51" s="14" t="s">
        <v>27</v>
      </c>
      <c r="J51" s="14" t="s">
        <v>25</v>
      </c>
      <c r="K51" s="14" t="s">
        <v>28</v>
      </c>
      <c r="L51" s="16">
        <v>0</v>
      </c>
      <c r="M51" s="180"/>
    </row>
    <row r="52" spans="1:13">
      <c r="A52" s="55"/>
      <c r="B52" s="46"/>
      <c r="C52" s="58"/>
      <c r="D52" s="58"/>
      <c r="E52" s="58"/>
      <c r="F52" s="46"/>
      <c r="G52" s="49"/>
      <c r="H52" s="49"/>
      <c r="I52" s="14" t="s">
        <v>25</v>
      </c>
      <c r="J52" s="14" t="s">
        <v>19</v>
      </c>
      <c r="K52" s="14" t="s">
        <v>26</v>
      </c>
      <c r="L52" s="16">
        <v>22.75</v>
      </c>
      <c r="M52" s="181"/>
    </row>
    <row r="53" spans="1:13">
      <c r="A53" s="53">
        <v>469518</v>
      </c>
      <c r="B53" s="44" t="s">
        <v>36</v>
      </c>
      <c r="C53" s="56">
        <v>0</v>
      </c>
      <c r="D53" s="56">
        <v>0</v>
      </c>
      <c r="E53" s="56">
        <v>0</v>
      </c>
      <c r="F53" s="44" t="s">
        <v>24</v>
      </c>
      <c r="G53" s="47">
        <v>44659</v>
      </c>
      <c r="H53" s="47">
        <v>44659</v>
      </c>
      <c r="I53" s="14" t="s">
        <v>19</v>
      </c>
      <c r="J53" s="14" t="s">
        <v>25</v>
      </c>
      <c r="K53" s="14" t="s">
        <v>26</v>
      </c>
      <c r="L53" s="16">
        <v>29.85</v>
      </c>
      <c r="M53" s="179">
        <v>22.75</v>
      </c>
    </row>
    <row r="54" spans="1:13">
      <c r="A54" s="54"/>
      <c r="B54" s="45"/>
      <c r="C54" s="57"/>
      <c r="D54" s="57"/>
      <c r="E54" s="57"/>
      <c r="F54" s="45"/>
      <c r="G54" s="48"/>
      <c r="H54" s="48"/>
      <c r="I54" s="14" t="s">
        <v>25</v>
      </c>
      <c r="J54" s="14" t="s">
        <v>27</v>
      </c>
      <c r="K54" s="14" t="s">
        <v>28</v>
      </c>
      <c r="L54" s="16">
        <v>0</v>
      </c>
      <c r="M54" s="180"/>
    </row>
    <row r="55" spans="1:13">
      <c r="A55" s="54"/>
      <c r="B55" s="45"/>
      <c r="C55" s="57"/>
      <c r="D55" s="57"/>
      <c r="E55" s="57"/>
      <c r="F55" s="45"/>
      <c r="G55" s="48"/>
      <c r="H55" s="48"/>
      <c r="I55" s="14" t="s">
        <v>27</v>
      </c>
      <c r="J55" s="14" t="s">
        <v>25</v>
      </c>
      <c r="K55" s="14" t="s">
        <v>28</v>
      </c>
      <c r="L55" s="16">
        <v>0</v>
      </c>
      <c r="M55" s="180"/>
    </row>
    <row r="56" spans="1:13">
      <c r="A56" s="55"/>
      <c r="B56" s="46"/>
      <c r="C56" s="58"/>
      <c r="D56" s="58"/>
      <c r="E56" s="58"/>
      <c r="F56" s="46"/>
      <c r="G56" s="49"/>
      <c r="H56" s="49"/>
      <c r="I56" s="14" t="s">
        <v>25</v>
      </c>
      <c r="J56" s="14" t="s">
        <v>19</v>
      </c>
      <c r="K56" s="14" t="s">
        <v>26</v>
      </c>
      <c r="L56" s="16">
        <v>22.75</v>
      </c>
      <c r="M56" s="181"/>
    </row>
    <row r="57" spans="1:13">
      <c r="A57" s="53">
        <v>469519</v>
      </c>
      <c r="B57" s="44" t="s">
        <v>37</v>
      </c>
      <c r="C57" s="56">
        <v>0</v>
      </c>
      <c r="D57" s="56">
        <v>0</v>
      </c>
      <c r="E57" s="56">
        <v>0</v>
      </c>
      <c r="F57" s="44" t="s">
        <v>24</v>
      </c>
      <c r="G57" s="47">
        <v>44659</v>
      </c>
      <c r="H57" s="47">
        <v>44659</v>
      </c>
      <c r="I57" s="14" t="s">
        <v>19</v>
      </c>
      <c r="J57" s="14" t="s">
        <v>25</v>
      </c>
      <c r="K57" s="14" t="s">
        <v>26</v>
      </c>
      <c r="L57" s="16">
        <v>29.85</v>
      </c>
      <c r="M57" s="179">
        <v>22.75</v>
      </c>
    </row>
    <row r="58" spans="1:13">
      <c r="A58" s="54"/>
      <c r="B58" s="45"/>
      <c r="C58" s="57"/>
      <c r="D58" s="57"/>
      <c r="E58" s="57"/>
      <c r="F58" s="45"/>
      <c r="G58" s="48"/>
      <c r="H58" s="48"/>
      <c r="I58" s="14" t="s">
        <v>25</v>
      </c>
      <c r="J58" s="14" t="s">
        <v>27</v>
      </c>
      <c r="K58" s="14" t="s">
        <v>28</v>
      </c>
      <c r="L58" s="16">
        <v>0</v>
      </c>
      <c r="M58" s="180"/>
    </row>
    <row r="59" spans="1:13">
      <c r="A59" s="54"/>
      <c r="B59" s="45"/>
      <c r="C59" s="57"/>
      <c r="D59" s="57"/>
      <c r="E59" s="57"/>
      <c r="F59" s="45"/>
      <c r="G59" s="48"/>
      <c r="H59" s="48"/>
      <c r="I59" s="14" t="s">
        <v>27</v>
      </c>
      <c r="J59" s="14" t="s">
        <v>25</v>
      </c>
      <c r="K59" s="14" t="s">
        <v>28</v>
      </c>
      <c r="L59" s="16">
        <v>0</v>
      </c>
      <c r="M59" s="180"/>
    </row>
    <row r="60" spans="1:13">
      <c r="A60" s="55"/>
      <c r="B60" s="46"/>
      <c r="C60" s="58"/>
      <c r="D60" s="58"/>
      <c r="E60" s="58"/>
      <c r="F60" s="46"/>
      <c r="G60" s="49"/>
      <c r="H60" s="49"/>
      <c r="I60" s="14" t="s">
        <v>25</v>
      </c>
      <c r="J60" s="14" t="s">
        <v>19</v>
      </c>
      <c r="K60" s="14" t="s">
        <v>26</v>
      </c>
      <c r="L60" s="16">
        <v>22.75</v>
      </c>
      <c r="M60" s="181"/>
    </row>
    <row r="61" spans="1:13">
      <c r="A61" s="53">
        <v>469520</v>
      </c>
      <c r="B61" s="44" t="s">
        <v>38</v>
      </c>
      <c r="C61" s="56">
        <v>0</v>
      </c>
      <c r="D61" s="56">
        <v>0</v>
      </c>
      <c r="E61" s="56">
        <v>0</v>
      </c>
      <c r="F61" s="44" t="s">
        <v>24</v>
      </c>
      <c r="G61" s="47">
        <v>44659</v>
      </c>
      <c r="H61" s="47">
        <v>44659</v>
      </c>
      <c r="I61" s="14" t="s">
        <v>19</v>
      </c>
      <c r="J61" s="14" t="s">
        <v>25</v>
      </c>
      <c r="K61" s="14" t="s">
        <v>26</v>
      </c>
      <c r="L61" s="16">
        <v>29.85</v>
      </c>
      <c r="M61" s="179">
        <v>22.75</v>
      </c>
    </row>
    <row r="62" spans="1:13">
      <c r="A62" s="54"/>
      <c r="B62" s="45"/>
      <c r="C62" s="57"/>
      <c r="D62" s="57"/>
      <c r="E62" s="57"/>
      <c r="F62" s="45"/>
      <c r="G62" s="48"/>
      <c r="H62" s="48"/>
      <c r="I62" s="14" t="s">
        <v>25</v>
      </c>
      <c r="J62" s="14" t="s">
        <v>27</v>
      </c>
      <c r="K62" s="14" t="s">
        <v>28</v>
      </c>
      <c r="L62" s="16">
        <v>0</v>
      </c>
      <c r="M62" s="180"/>
    </row>
    <row r="63" spans="1:13">
      <c r="A63" s="54"/>
      <c r="B63" s="45"/>
      <c r="C63" s="57"/>
      <c r="D63" s="57"/>
      <c r="E63" s="57"/>
      <c r="F63" s="45"/>
      <c r="G63" s="48"/>
      <c r="H63" s="48"/>
      <c r="I63" s="14" t="s">
        <v>27</v>
      </c>
      <c r="J63" s="14" t="s">
        <v>25</v>
      </c>
      <c r="K63" s="14" t="s">
        <v>28</v>
      </c>
      <c r="L63" s="16">
        <v>0</v>
      </c>
      <c r="M63" s="180"/>
    </row>
    <row r="64" spans="1:13">
      <c r="A64" s="55"/>
      <c r="B64" s="46"/>
      <c r="C64" s="58"/>
      <c r="D64" s="58"/>
      <c r="E64" s="58"/>
      <c r="F64" s="46"/>
      <c r="G64" s="49"/>
      <c r="H64" s="49"/>
      <c r="I64" s="14" t="s">
        <v>25</v>
      </c>
      <c r="J64" s="14" t="s">
        <v>19</v>
      </c>
      <c r="K64" s="14" t="s">
        <v>26</v>
      </c>
      <c r="L64" s="16">
        <v>22.75</v>
      </c>
      <c r="M64" s="181"/>
    </row>
    <row r="65" spans="1:13">
      <c r="A65" s="53">
        <v>469521</v>
      </c>
      <c r="B65" s="44" t="s">
        <v>39</v>
      </c>
      <c r="C65" s="56">
        <v>0</v>
      </c>
      <c r="D65" s="56">
        <v>0</v>
      </c>
      <c r="E65" s="56">
        <v>0</v>
      </c>
      <c r="F65" s="44" t="s">
        <v>24</v>
      </c>
      <c r="G65" s="47">
        <v>44659</v>
      </c>
      <c r="H65" s="47">
        <v>44659</v>
      </c>
      <c r="I65" s="14" t="s">
        <v>19</v>
      </c>
      <c r="J65" s="14" t="s">
        <v>25</v>
      </c>
      <c r="K65" s="14" t="s">
        <v>26</v>
      </c>
      <c r="L65" s="16">
        <v>29.85</v>
      </c>
      <c r="M65" s="179">
        <v>22.75</v>
      </c>
    </row>
    <row r="66" spans="1:13">
      <c r="A66" s="54"/>
      <c r="B66" s="45"/>
      <c r="C66" s="57"/>
      <c r="D66" s="57"/>
      <c r="E66" s="57"/>
      <c r="F66" s="45"/>
      <c r="G66" s="48"/>
      <c r="H66" s="48"/>
      <c r="I66" s="14" t="s">
        <v>25</v>
      </c>
      <c r="J66" s="14" t="s">
        <v>27</v>
      </c>
      <c r="K66" s="14" t="s">
        <v>28</v>
      </c>
      <c r="L66" s="16">
        <v>0</v>
      </c>
      <c r="M66" s="180"/>
    </row>
    <row r="67" spans="1:13">
      <c r="A67" s="54"/>
      <c r="B67" s="45"/>
      <c r="C67" s="57"/>
      <c r="D67" s="57"/>
      <c r="E67" s="57"/>
      <c r="F67" s="45"/>
      <c r="G67" s="48"/>
      <c r="H67" s="48"/>
      <c r="I67" s="14" t="s">
        <v>27</v>
      </c>
      <c r="J67" s="14" t="s">
        <v>25</v>
      </c>
      <c r="K67" s="14" t="s">
        <v>28</v>
      </c>
      <c r="L67" s="16">
        <v>0</v>
      </c>
      <c r="M67" s="180"/>
    </row>
    <row r="68" spans="1:13">
      <c r="A68" s="55"/>
      <c r="B68" s="46"/>
      <c r="C68" s="58"/>
      <c r="D68" s="58"/>
      <c r="E68" s="58"/>
      <c r="F68" s="46"/>
      <c r="G68" s="49"/>
      <c r="H68" s="49"/>
      <c r="I68" s="14" t="s">
        <v>25</v>
      </c>
      <c r="J68" s="14" t="s">
        <v>19</v>
      </c>
      <c r="K68" s="14" t="s">
        <v>26</v>
      </c>
      <c r="L68" s="16">
        <v>22.75</v>
      </c>
      <c r="M68" s="181"/>
    </row>
    <row r="69" spans="1:13">
      <c r="A69" s="53">
        <v>469522</v>
      </c>
      <c r="B69" s="44" t="s">
        <v>40</v>
      </c>
      <c r="C69" s="56">
        <v>0</v>
      </c>
      <c r="D69" s="56">
        <v>0</v>
      </c>
      <c r="E69" s="56">
        <v>0</v>
      </c>
      <c r="F69" s="44" t="s">
        <v>24</v>
      </c>
      <c r="G69" s="47">
        <v>44659</v>
      </c>
      <c r="H69" s="47">
        <v>44659</v>
      </c>
      <c r="I69" s="14" t="s">
        <v>19</v>
      </c>
      <c r="J69" s="14" t="s">
        <v>25</v>
      </c>
      <c r="K69" s="14" t="s">
        <v>26</v>
      </c>
      <c r="L69" s="16">
        <v>29.85</v>
      </c>
      <c r="M69" s="179">
        <v>22.75</v>
      </c>
    </row>
    <row r="70" spans="1:13">
      <c r="A70" s="54"/>
      <c r="B70" s="45"/>
      <c r="C70" s="57"/>
      <c r="D70" s="57"/>
      <c r="E70" s="57"/>
      <c r="F70" s="45"/>
      <c r="G70" s="48"/>
      <c r="H70" s="48"/>
      <c r="I70" s="14" t="s">
        <v>25</v>
      </c>
      <c r="J70" s="14" t="s">
        <v>27</v>
      </c>
      <c r="K70" s="14" t="s">
        <v>28</v>
      </c>
      <c r="L70" s="16">
        <v>0</v>
      </c>
      <c r="M70" s="180"/>
    </row>
    <row r="71" spans="1:13">
      <c r="A71" s="54"/>
      <c r="B71" s="45"/>
      <c r="C71" s="57"/>
      <c r="D71" s="57"/>
      <c r="E71" s="57"/>
      <c r="F71" s="45"/>
      <c r="G71" s="48"/>
      <c r="H71" s="48"/>
      <c r="I71" s="14" t="s">
        <v>27</v>
      </c>
      <c r="J71" s="14" t="s">
        <v>25</v>
      </c>
      <c r="K71" s="14" t="s">
        <v>28</v>
      </c>
      <c r="L71" s="16">
        <v>0</v>
      </c>
      <c r="M71" s="180"/>
    </row>
    <row r="72" spans="1:13">
      <c r="A72" s="55"/>
      <c r="B72" s="46"/>
      <c r="C72" s="58"/>
      <c r="D72" s="58"/>
      <c r="E72" s="58"/>
      <c r="F72" s="46"/>
      <c r="G72" s="49"/>
      <c r="H72" s="49"/>
      <c r="I72" s="14" t="s">
        <v>25</v>
      </c>
      <c r="J72" s="14" t="s">
        <v>19</v>
      </c>
      <c r="K72" s="14" t="s">
        <v>26</v>
      </c>
      <c r="L72" s="16">
        <v>22.75</v>
      </c>
      <c r="M72" s="181"/>
    </row>
    <row r="73" spans="1:13">
      <c r="A73" s="53">
        <v>469523</v>
      </c>
      <c r="B73" s="44" t="s">
        <v>41</v>
      </c>
      <c r="C73" s="56">
        <v>0</v>
      </c>
      <c r="D73" s="56">
        <v>0</v>
      </c>
      <c r="E73" s="56">
        <v>0</v>
      </c>
      <c r="F73" s="44" t="s">
        <v>24</v>
      </c>
      <c r="G73" s="47">
        <v>44659</v>
      </c>
      <c r="H73" s="47">
        <v>44659</v>
      </c>
      <c r="I73" s="14" t="s">
        <v>19</v>
      </c>
      <c r="J73" s="14" t="s">
        <v>25</v>
      </c>
      <c r="K73" s="14" t="s">
        <v>26</v>
      </c>
      <c r="L73" s="16">
        <v>29.85</v>
      </c>
      <c r="M73" s="179">
        <v>22.75</v>
      </c>
    </row>
    <row r="74" spans="1:13">
      <c r="A74" s="54"/>
      <c r="B74" s="45"/>
      <c r="C74" s="57"/>
      <c r="D74" s="57"/>
      <c r="E74" s="57"/>
      <c r="F74" s="45"/>
      <c r="G74" s="48"/>
      <c r="H74" s="48"/>
      <c r="I74" s="14" t="s">
        <v>25</v>
      </c>
      <c r="J74" s="14" t="s">
        <v>27</v>
      </c>
      <c r="K74" s="14" t="s">
        <v>28</v>
      </c>
      <c r="L74" s="16">
        <v>0</v>
      </c>
      <c r="M74" s="180"/>
    </row>
    <row r="75" spans="1:13">
      <c r="A75" s="54"/>
      <c r="B75" s="45"/>
      <c r="C75" s="57"/>
      <c r="D75" s="57"/>
      <c r="E75" s="57"/>
      <c r="F75" s="45"/>
      <c r="G75" s="48"/>
      <c r="H75" s="48"/>
      <c r="I75" s="14" t="s">
        <v>27</v>
      </c>
      <c r="J75" s="14" t="s">
        <v>25</v>
      </c>
      <c r="K75" s="14" t="s">
        <v>28</v>
      </c>
      <c r="L75" s="16">
        <v>0</v>
      </c>
      <c r="M75" s="180"/>
    </row>
    <row r="76" spans="1:13">
      <c r="A76" s="55"/>
      <c r="B76" s="46"/>
      <c r="C76" s="58"/>
      <c r="D76" s="58"/>
      <c r="E76" s="58"/>
      <c r="F76" s="46"/>
      <c r="G76" s="49"/>
      <c r="H76" s="49"/>
      <c r="I76" s="14" t="s">
        <v>25</v>
      </c>
      <c r="J76" s="14" t="s">
        <v>19</v>
      </c>
      <c r="K76" s="14" t="s">
        <v>26</v>
      </c>
      <c r="L76" s="16">
        <v>22.75</v>
      </c>
      <c r="M76" s="181"/>
    </row>
    <row r="77" spans="1:13">
      <c r="A77" s="53">
        <v>469524</v>
      </c>
      <c r="B77" s="44" t="s">
        <v>42</v>
      </c>
      <c r="C77" s="56">
        <v>0</v>
      </c>
      <c r="D77" s="56">
        <v>0</v>
      </c>
      <c r="E77" s="56">
        <v>0</v>
      </c>
      <c r="F77" s="44" t="s">
        <v>24</v>
      </c>
      <c r="G77" s="47">
        <v>44659</v>
      </c>
      <c r="H77" s="47">
        <v>44659</v>
      </c>
      <c r="I77" s="14" t="s">
        <v>19</v>
      </c>
      <c r="J77" s="14" t="s">
        <v>25</v>
      </c>
      <c r="K77" s="14" t="s">
        <v>26</v>
      </c>
      <c r="L77" s="16">
        <v>29.85</v>
      </c>
      <c r="M77" s="179">
        <v>22.75</v>
      </c>
    </row>
    <row r="78" spans="1:13">
      <c r="A78" s="54"/>
      <c r="B78" s="45"/>
      <c r="C78" s="57"/>
      <c r="D78" s="57"/>
      <c r="E78" s="57"/>
      <c r="F78" s="45"/>
      <c r="G78" s="48"/>
      <c r="H78" s="48"/>
      <c r="I78" s="14" t="s">
        <v>25</v>
      </c>
      <c r="J78" s="14" t="s">
        <v>27</v>
      </c>
      <c r="K78" s="14" t="s">
        <v>28</v>
      </c>
      <c r="L78" s="16">
        <v>0</v>
      </c>
      <c r="M78" s="180"/>
    </row>
    <row r="79" spans="1:13">
      <c r="A79" s="54"/>
      <c r="B79" s="45"/>
      <c r="C79" s="57"/>
      <c r="D79" s="57"/>
      <c r="E79" s="57"/>
      <c r="F79" s="45"/>
      <c r="G79" s="48"/>
      <c r="H79" s="48"/>
      <c r="I79" s="14" t="s">
        <v>27</v>
      </c>
      <c r="J79" s="14" t="s">
        <v>25</v>
      </c>
      <c r="K79" s="14" t="s">
        <v>28</v>
      </c>
      <c r="L79" s="16">
        <v>0</v>
      </c>
      <c r="M79" s="180"/>
    </row>
    <row r="80" spans="1:13">
      <c r="A80" s="55"/>
      <c r="B80" s="46"/>
      <c r="C80" s="58"/>
      <c r="D80" s="58"/>
      <c r="E80" s="58"/>
      <c r="F80" s="46"/>
      <c r="G80" s="49"/>
      <c r="H80" s="49"/>
      <c r="I80" s="14" t="s">
        <v>25</v>
      </c>
      <c r="J80" s="14" t="s">
        <v>19</v>
      </c>
      <c r="K80" s="14" t="s">
        <v>26</v>
      </c>
      <c r="L80" s="16">
        <v>22.75</v>
      </c>
      <c r="M80" s="181"/>
    </row>
    <row r="81" spans="1:13">
      <c r="A81" s="53">
        <v>469525</v>
      </c>
      <c r="B81" s="44" t="s">
        <v>43</v>
      </c>
      <c r="C81" s="56">
        <v>0</v>
      </c>
      <c r="D81" s="56">
        <v>0</v>
      </c>
      <c r="E81" s="56">
        <v>0</v>
      </c>
      <c r="F81" s="44" t="s">
        <v>24</v>
      </c>
      <c r="G81" s="47">
        <v>44659</v>
      </c>
      <c r="H81" s="47">
        <v>44659</v>
      </c>
      <c r="I81" s="14" t="s">
        <v>19</v>
      </c>
      <c r="J81" s="14" t="s">
        <v>25</v>
      </c>
      <c r="K81" s="14" t="s">
        <v>26</v>
      </c>
      <c r="L81" s="16">
        <v>29.85</v>
      </c>
      <c r="M81" s="179">
        <v>22.75</v>
      </c>
    </row>
    <row r="82" spans="1:13">
      <c r="A82" s="54"/>
      <c r="B82" s="45"/>
      <c r="C82" s="57"/>
      <c r="D82" s="57"/>
      <c r="E82" s="57"/>
      <c r="F82" s="45"/>
      <c r="G82" s="48"/>
      <c r="H82" s="48"/>
      <c r="I82" s="14" t="s">
        <v>25</v>
      </c>
      <c r="J82" s="14" t="s">
        <v>27</v>
      </c>
      <c r="K82" s="14" t="s">
        <v>28</v>
      </c>
      <c r="L82" s="16">
        <v>0</v>
      </c>
      <c r="M82" s="180"/>
    </row>
    <row r="83" spans="1:13">
      <c r="A83" s="54"/>
      <c r="B83" s="45"/>
      <c r="C83" s="57"/>
      <c r="D83" s="57"/>
      <c r="E83" s="57"/>
      <c r="F83" s="45"/>
      <c r="G83" s="48"/>
      <c r="H83" s="48"/>
      <c r="I83" s="14" t="s">
        <v>27</v>
      </c>
      <c r="J83" s="14" t="s">
        <v>25</v>
      </c>
      <c r="K83" s="14" t="s">
        <v>28</v>
      </c>
      <c r="L83" s="16">
        <v>0</v>
      </c>
      <c r="M83" s="180"/>
    </row>
    <row r="84" spans="1:13">
      <c r="A84" s="55"/>
      <c r="B84" s="46"/>
      <c r="C84" s="58"/>
      <c r="D84" s="58"/>
      <c r="E84" s="58"/>
      <c r="F84" s="46"/>
      <c r="G84" s="49"/>
      <c r="H84" s="49"/>
      <c r="I84" s="14" t="s">
        <v>25</v>
      </c>
      <c r="J84" s="14" t="s">
        <v>19</v>
      </c>
      <c r="K84" s="14" t="s">
        <v>26</v>
      </c>
      <c r="L84" s="16">
        <v>22.75</v>
      </c>
      <c r="M84" s="181"/>
    </row>
    <row r="85" spans="1:13">
      <c r="A85" s="53">
        <v>469526</v>
      </c>
      <c r="B85" s="44" t="s">
        <v>44</v>
      </c>
      <c r="C85" s="56">
        <v>0</v>
      </c>
      <c r="D85" s="56">
        <v>0</v>
      </c>
      <c r="E85" s="56">
        <v>0</v>
      </c>
      <c r="F85" s="44" t="s">
        <v>24</v>
      </c>
      <c r="G85" s="47">
        <v>44659</v>
      </c>
      <c r="H85" s="47">
        <v>44659</v>
      </c>
      <c r="I85" s="14" t="s">
        <v>19</v>
      </c>
      <c r="J85" s="14" t="s">
        <v>25</v>
      </c>
      <c r="K85" s="14" t="s">
        <v>26</v>
      </c>
      <c r="L85" s="16">
        <v>29.85</v>
      </c>
      <c r="M85" s="179">
        <v>22.75</v>
      </c>
    </row>
    <row r="86" spans="1:13">
      <c r="A86" s="54"/>
      <c r="B86" s="45"/>
      <c r="C86" s="57"/>
      <c r="D86" s="57"/>
      <c r="E86" s="57"/>
      <c r="F86" s="45"/>
      <c r="G86" s="48"/>
      <c r="H86" s="48"/>
      <c r="I86" s="14" t="s">
        <v>25</v>
      </c>
      <c r="J86" s="14" t="s">
        <v>27</v>
      </c>
      <c r="K86" s="14" t="s">
        <v>28</v>
      </c>
      <c r="L86" s="16">
        <v>0</v>
      </c>
      <c r="M86" s="180"/>
    </row>
    <row r="87" spans="1:13">
      <c r="A87" s="54"/>
      <c r="B87" s="45"/>
      <c r="C87" s="57"/>
      <c r="D87" s="57"/>
      <c r="E87" s="57"/>
      <c r="F87" s="45"/>
      <c r="G87" s="48"/>
      <c r="H87" s="48"/>
      <c r="I87" s="14" t="s">
        <v>27</v>
      </c>
      <c r="J87" s="14" t="s">
        <v>25</v>
      </c>
      <c r="K87" s="14" t="s">
        <v>28</v>
      </c>
      <c r="L87" s="16">
        <v>0</v>
      </c>
      <c r="M87" s="180"/>
    </row>
    <row r="88" spans="1:13">
      <c r="A88" s="55"/>
      <c r="B88" s="46"/>
      <c r="C88" s="58"/>
      <c r="D88" s="58"/>
      <c r="E88" s="58"/>
      <c r="F88" s="46"/>
      <c r="G88" s="49"/>
      <c r="H88" s="49"/>
      <c r="I88" s="14" t="s">
        <v>25</v>
      </c>
      <c r="J88" s="14" t="s">
        <v>19</v>
      </c>
      <c r="K88" s="14" t="s">
        <v>26</v>
      </c>
      <c r="L88" s="16">
        <v>22.75</v>
      </c>
      <c r="M88" s="181"/>
    </row>
    <row r="89" spans="1:13">
      <c r="A89" s="53">
        <v>469898</v>
      </c>
      <c r="B89" s="44" t="s">
        <v>45</v>
      </c>
      <c r="C89" s="56">
        <v>182</v>
      </c>
      <c r="D89" s="56">
        <v>3.5</v>
      </c>
      <c r="E89" s="56">
        <v>637</v>
      </c>
      <c r="F89" s="44" t="s">
        <v>18</v>
      </c>
      <c r="G89" s="47">
        <v>44658</v>
      </c>
      <c r="H89" s="47">
        <v>44658</v>
      </c>
      <c r="I89" s="14" t="s">
        <v>19</v>
      </c>
      <c r="J89" s="14" t="s">
        <v>20</v>
      </c>
      <c r="K89" s="14" t="s">
        <v>21</v>
      </c>
      <c r="L89" s="176">
        <v>1589.83</v>
      </c>
      <c r="M89" s="177">
        <v>3135.73</v>
      </c>
    </row>
    <row r="90" spans="1:13">
      <c r="A90" s="55"/>
      <c r="B90" s="46"/>
      <c r="C90" s="58"/>
      <c r="D90" s="58"/>
      <c r="E90" s="58"/>
      <c r="F90" s="46"/>
      <c r="G90" s="49"/>
      <c r="H90" s="49"/>
      <c r="I90" s="14" t="s">
        <v>20</v>
      </c>
      <c r="J90" s="14" t="s">
        <v>19</v>
      </c>
      <c r="K90" s="14" t="s">
        <v>21</v>
      </c>
      <c r="L90" s="176">
        <v>1545.9</v>
      </c>
      <c r="M90" s="178"/>
    </row>
    <row r="91" spans="1:13">
      <c r="A91" s="53">
        <v>470314</v>
      </c>
      <c r="B91" s="44" t="s">
        <v>45</v>
      </c>
      <c r="C91" s="56">
        <v>182</v>
      </c>
      <c r="D91" s="56">
        <v>4</v>
      </c>
      <c r="E91" s="56">
        <v>728</v>
      </c>
      <c r="F91" s="44" t="s">
        <v>46</v>
      </c>
      <c r="G91" s="47">
        <v>44663</v>
      </c>
      <c r="H91" s="47">
        <v>44663</v>
      </c>
      <c r="I91" s="14" t="s">
        <v>19</v>
      </c>
      <c r="J91" s="14" t="s">
        <v>47</v>
      </c>
      <c r="K91" s="14" t="s">
        <v>28</v>
      </c>
      <c r="L91" s="16">
        <v>0</v>
      </c>
      <c r="M91" s="179">
        <v>100</v>
      </c>
    </row>
    <row r="92" spans="1:13">
      <c r="A92" s="54"/>
      <c r="B92" s="45"/>
      <c r="C92" s="57"/>
      <c r="D92" s="57"/>
      <c r="E92" s="57"/>
      <c r="F92" s="45"/>
      <c r="G92" s="48"/>
      <c r="H92" s="48"/>
      <c r="I92" s="14" t="s">
        <v>47</v>
      </c>
      <c r="J92" s="14" t="s">
        <v>48</v>
      </c>
      <c r="K92" s="14" t="s">
        <v>49</v>
      </c>
      <c r="L92" s="16">
        <v>50</v>
      </c>
      <c r="M92" s="180"/>
    </row>
    <row r="93" spans="1:13">
      <c r="A93" s="54"/>
      <c r="B93" s="45"/>
      <c r="C93" s="57"/>
      <c r="D93" s="57"/>
      <c r="E93" s="57"/>
      <c r="F93" s="45"/>
      <c r="G93" s="48"/>
      <c r="H93" s="48"/>
      <c r="I93" s="14" t="s">
        <v>48</v>
      </c>
      <c r="J93" s="14" t="s">
        <v>47</v>
      </c>
      <c r="K93" s="14" t="s">
        <v>49</v>
      </c>
      <c r="L93" s="16">
        <v>50</v>
      </c>
      <c r="M93" s="180"/>
    </row>
    <row r="94" spans="1:13">
      <c r="A94" s="55"/>
      <c r="B94" s="46"/>
      <c r="C94" s="58"/>
      <c r="D94" s="58"/>
      <c r="E94" s="58"/>
      <c r="F94" s="46"/>
      <c r="G94" s="49"/>
      <c r="H94" s="49"/>
      <c r="I94" s="14" t="s">
        <v>47</v>
      </c>
      <c r="J94" s="14" t="s">
        <v>19</v>
      </c>
      <c r="K94" s="14" t="s">
        <v>28</v>
      </c>
      <c r="L94" s="16">
        <v>0</v>
      </c>
      <c r="M94" s="181"/>
    </row>
    <row r="95" spans="1:13">
      <c r="A95" s="53">
        <v>470315</v>
      </c>
      <c r="B95" s="44" t="s">
        <v>17</v>
      </c>
      <c r="C95" s="56">
        <v>132</v>
      </c>
      <c r="D95" s="56">
        <v>4</v>
      </c>
      <c r="E95" s="56">
        <v>528</v>
      </c>
      <c r="F95" s="44" t="s">
        <v>46</v>
      </c>
      <c r="G95" s="47">
        <v>44663</v>
      </c>
      <c r="H95" s="47">
        <v>44663</v>
      </c>
      <c r="I95" s="14" t="s">
        <v>19</v>
      </c>
      <c r="J95" s="14" t="s">
        <v>47</v>
      </c>
      <c r="K95" s="14" t="s">
        <v>28</v>
      </c>
      <c r="L95" s="16">
        <v>0</v>
      </c>
      <c r="M95" s="179">
        <v>100</v>
      </c>
    </row>
    <row r="96" spans="1:13">
      <c r="A96" s="54"/>
      <c r="B96" s="45"/>
      <c r="C96" s="57"/>
      <c r="D96" s="57"/>
      <c r="E96" s="57"/>
      <c r="F96" s="45"/>
      <c r="G96" s="48"/>
      <c r="H96" s="48"/>
      <c r="I96" s="14" t="s">
        <v>47</v>
      </c>
      <c r="J96" s="14" t="s">
        <v>48</v>
      </c>
      <c r="K96" s="14" t="s">
        <v>49</v>
      </c>
      <c r="L96" s="16">
        <v>50</v>
      </c>
      <c r="M96" s="180"/>
    </row>
    <row r="97" spans="1:13">
      <c r="A97" s="54"/>
      <c r="B97" s="45"/>
      <c r="C97" s="57"/>
      <c r="D97" s="57"/>
      <c r="E97" s="57"/>
      <c r="F97" s="45"/>
      <c r="G97" s="48"/>
      <c r="H97" s="48"/>
      <c r="I97" s="14" t="s">
        <v>48</v>
      </c>
      <c r="J97" s="14" t="s">
        <v>47</v>
      </c>
      <c r="K97" s="14" t="s">
        <v>49</v>
      </c>
      <c r="L97" s="16">
        <v>50</v>
      </c>
      <c r="M97" s="180"/>
    </row>
    <row r="98" spans="1:13">
      <c r="A98" s="55"/>
      <c r="B98" s="46"/>
      <c r="C98" s="58"/>
      <c r="D98" s="58"/>
      <c r="E98" s="58"/>
      <c r="F98" s="46"/>
      <c r="G98" s="49"/>
      <c r="H98" s="49"/>
      <c r="I98" s="14" t="s">
        <v>47</v>
      </c>
      <c r="J98" s="14" t="s">
        <v>19</v>
      </c>
      <c r="K98" s="14" t="s">
        <v>28</v>
      </c>
      <c r="L98" s="16">
        <v>0</v>
      </c>
      <c r="M98" s="181"/>
    </row>
    <row r="99" spans="1:13">
      <c r="A99" s="53">
        <v>470316</v>
      </c>
      <c r="B99" s="44" t="s">
        <v>22</v>
      </c>
      <c r="C99" s="56">
        <v>147</v>
      </c>
      <c r="D99" s="56">
        <v>4</v>
      </c>
      <c r="E99" s="56">
        <v>588</v>
      </c>
      <c r="F99" s="44" t="s">
        <v>46</v>
      </c>
      <c r="G99" s="47">
        <v>44663</v>
      </c>
      <c r="H99" s="47">
        <v>44663</v>
      </c>
      <c r="I99" s="14" t="s">
        <v>19</v>
      </c>
      <c r="J99" s="14" t="s">
        <v>47</v>
      </c>
      <c r="K99" s="14" t="s">
        <v>28</v>
      </c>
      <c r="L99" s="16">
        <v>0</v>
      </c>
      <c r="M99" s="179">
        <v>100</v>
      </c>
    </row>
    <row r="100" spans="1:13">
      <c r="A100" s="54"/>
      <c r="B100" s="45"/>
      <c r="C100" s="57"/>
      <c r="D100" s="57"/>
      <c r="E100" s="57"/>
      <c r="F100" s="45"/>
      <c r="G100" s="48"/>
      <c r="H100" s="48"/>
      <c r="I100" s="14" t="s">
        <v>47</v>
      </c>
      <c r="J100" s="14" t="s">
        <v>48</v>
      </c>
      <c r="K100" s="14" t="s">
        <v>49</v>
      </c>
      <c r="L100" s="16">
        <v>50</v>
      </c>
      <c r="M100" s="180"/>
    </row>
    <row r="101" spans="1:13">
      <c r="A101" s="54"/>
      <c r="B101" s="45"/>
      <c r="C101" s="57"/>
      <c r="D101" s="57"/>
      <c r="E101" s="57"/>
      <c r="F101" s="45"/>
      <c r="G101" s="48"/>
      <c r="H101" s="48"/>
      <c r="I101" s="14" t="s">
        <v>48</v>
      </c>
      <c r="J101" s="14" t="s">
        <v>47</v>
      </c>
      <c r="K101" s="14" t="s">
        <v>49</v>
      </c>
      <c r="L101" s="16">
        <v>50</v>
      </c>
      <c r="M101" s="180"/>
    </row>
    <row r="102" spans="1:13">
      <c r="A102" s="55"/>
      <c r="B102" s="46"/>
      <c r="C102" s="58"/>
      <c r="D102" s="58"/>
      <c r="E102" s="58"/>
      <c r="F102" s="46"/>
      <c r="G102" s="49"/>
      <c r="H102" s="49"/>
      <c r="I102" s="14" t="s">
        <v>47</v>
      </c>
      <c r="J102" s="14" t="s">
        <v>19</v>
      </c>
      <c r="K102" s="14" t="s">
        <v>28</v>
      </c>
      <c r="L102" s="16">
        <v>0</v>
      </c>
      <c r="M102" s="181"/>
    </row>
    <row r="103" spans="1:13">
      <c r="A103" s="53">
        <v>471508</v>
      </c>
      <c r="B103" s="44" t="s">
        <v>50</v>
      </c>
      <c r="C103" s="56">
        <v>120</v>
      </c>
      <c r="D103" s="56">
        <v>4</v>
      </c>
      <c r="E103" s="56">
        <v>480</v>
      </c>
      <c r="F103" s="44" t="s">
        <v>46</v>
      </c>
      <c r="G103" s="47">
        <v>44676</v>
      </c>
      <c r="H103" s="47">
        <v>44676</v>
      </c>
      <c r="I103" s="14" t="s">
        <v>19</v>
      </c>
      <c r="J103" s="14" t="s">
        <v>47</v>
      </c>
      <c r="K103" s="14" t="s">
        <v>28</v>
      </c>
      <c r="L103" s="16">
        <v>0</v>
      </c>
      <c r="M103" s="179">
        <v>0</v>
      </c>
    </row>
    <row r="104" spans="1:13">
      <c r="A104" s="54"/>
      <c r="B104" s="45"/>
      <c r="C104" s="57"/>
      <c r="D104" s="57"/>
      <c r="E104" s="57"/>
      <c r="F104" s="45"/>
      <c r="G104" s="48"/>
      <c r="H104" s="48"/>
      <c r="I104" s="14" t="s">
        <v>47</v>
      </c>
      <c r="J104" s="14" t="s">
        <v>48</v>
      </c>
      <c r="K104" s="14" t="s">
        <v>28</v>
      </c>
      <c r="L104" s="16">
        <v>0</v>
      </c>
      <c r="M104" s="180"/>
    </row>
    <row r="105" spans="1:13">
      <c r="A105" s="54"/>
      <c r="B105" s="45"/>
      <c r="C105" s="57"/>
      <c r="D105" s="57"/>
      <c r="E105" s="57"/>
      <c r="F105" s="45"/>
      <c r="G105" s="48"/>
      <c r="H105" s="48"/>
      <c r="I105" s="14" t="s">
        <v>48</v>
      </c>
      <c r="J105" s="14" t="s">
        <v>47</v>
      </c>
      <c r="K105" s="14" t="s">
        <v>28</v>
      </c>
      <c r="L105" s="16">
        <v>0</v>
      </c>
      <c r="M105" s="180"/>
    </row>
    <row r="106" spans="1:13">
      <c r="A106" s="55"/>
      <c r="B106" s="46"/>
      <c r="C106" s="58"/>
      <c r="D106" s="58"/>
      <c r="E106" s="58"/>
      <c r="F106" s="46"/>
      <c r="G106" s="49"/>
      <c r="H106" s="49"/>
      <c r="I106" s="14" t="s">
        <v>47</v>
      </c>
      <c r="J106" s="14" t="s">
        <v>19</v>
      </c>
      <c r="K106" s="14" t="s">
        <v>28</v>
      </c>
      <c r="L106" s="16">
        <v>0</v>
      </c>
      <c r="M106" s="181"/>
    </row>
    <row r="107" spans="1:13">
      <c r="A107" s="53">
        <v>471591</v>
      </c>
      <c r="B107" s="44" t="s">
        <v>51</v>
      </c>
      <c r="C107" s="56">
        <v>132</v>
      </c>
      <c r="D107" s="56">
        <v>0</v>
      </c>
      <c r="E107" s="56">
        <v>0</v>
      </c>
      <c r="F107" s="44" t="s">
        <v>52</v>
      </c>
      <c r="G107" s="47">
        <v>44677</v>
      </c>
      <c r="H107" s="47">
        <v>44677</v>
      </c>
      <c r="I107" s="14" t="s">
        <v>19</v>
      </c>
      <c r="J107" s="14" t="s">
        <v>20</v>
      </c>
      <c r="K107" s="14" t="s">
        <v>21</v>
      </c>
      <c r="L107" s="176">
        <v>1505.29</v>
      </c>
      <c r="M107" s="177">
        <v>2970.65</v>
      </c>
    </row>
    <row r="108" spans="1:13">
      <c r="A108" s="55"/>
      <c r="B108" s="46"/>
      <c r="C108" s="58"/>
      <c r="D108" s="58"/>
      <c r="E108" s="58"/>
      <c r="F108" s="46"/>
      <c r="G108" s="49"/>
      <c r="H108" s="49"/>
      <c r="I108" s="14" t="s">
        <v>20</v>
      </c>
      <c r="J108" s="14" t="s">
        <v>19</v>
      </c>
      <c r="K108" s="14" t="s">
        <v>21</v>
      </c>
      <c r="L108" s="176">
        <v>1465.36</v>
      </c>
      <c r="M108" s="178"/>
    </row>
    <row r="109" spans="1:13">
      <c r="A109" s="53">
        <v>471592</v>
      </c>
      <c r="B109" s="44" t="s">
        <v>17</v>
      </c>
      <c r="C109" s="56">
        <v>132</v>
      </c>
      <c r="D109" s="56">
        <v>0</v>
      </c>
      <c r="E109" s="56">
        <v>0</v>
      </c>
      <c r="F109" s="44" t="s">
        <v>52</v>
      </c>
      <c r="G109" s="47">
        <v>44677</v>
      </c>
      <c r="H109" s="47">
        <v>44677</v>
      </c>
      <c r="I109" s="14" t="s">
        <v>19</v>
      </c>
      <c r="J109" s="14" t="s">
        <v>20</v>
      </c>
      <c r="K109" s="14" t="s">
        <v>21</v>
      </c>
      <c r="L109" s="176">
        <v>1505.29</v>
      </c>
      <c r="M109" s="177">
        <v>2970.65</v>
      </c>
    </row>
    <row r="110" spans="1:13">
      <c r="A110" s="55"/>
      <c r="B110" s="46"/>
      <c r="C110" s="58"/>
      <c r="D110" s="58"/>
      <c r="E110" s="58"/>
      <c r="F110" s="46"/>
      <c r="G110" s="49"/>
      <c r="H110" s="49"/>
      <c r="I110" s="14" t="s">
        <v>20</v>
      </c>
      <c r="J110" s="14" t="s">
        <v>19</v>
      </c>
      <c r="K110" s="14" t="s">
        <v>21</v>
      </c>
      <c r="L110" s="176">
        <v>1465.36</v>
      </c>
      <c r="M110" s="178"/>
    </row>
    <row r="111" spans="1:13">
      <c r="A111" s="53">
        <v>471608</v>
      </c>
      <c r="B111" s="44" t="s">
        <v>53</v>
      </c>
      <c r="C111" s="56">
        <v>252</v>
      </c>
      <c r="D111" s="56">
        <v>4.5</v>
      </c>
      <c r="E111" s="59">
        <v>1134</v>
      </c>
      <c r="F111" s="44" t="s">
        <v>54</v>
      </c>
      <c r="G111" s="47">
        <v>44677</v>
      </c>
      <c r="H111" s="47">
        <v>44677</v>
      </c>
      <c r="I111" s="14" t="s">
        <v>55</v>
      </c>
      <c r="J111" s="14" t="s">
        <v>19</v>
      </c>
      <c r="K111" s="14" t="s">
        <v>21</v>
      </c>
      <c r="L111" s="176">
        <v>1505.29</v>
      </c>
      <c r="M111" s="177">
        <v>5972.67</v>
      </c>
    </row>
    <row r="112" spans="1:13">
      <c r="A112" s="54"/>
      <c r="B112" s="45"/>
      <c r="C112" s="57"/>
      <c r="D112" s="57"/>
      <c r="E112" s="60"/>
      <c r="F112" s="45"/>
      <c r="G112" s="48"/>
      <c r="H112" s="48"/>
      <c r="I112" s="14" t="s">
        <v>19</v>
      </c>
      <c r="J112" s="14" t="s">
        <v>20</v>
      </c>
      <c r="K112" s="14" t="s">
        <v>21</v>
      </c>
      <c r="L112" s="176">
        <v>1505.29</v>
      </c>
      <c r="M112" s="182"/>
    </row>
    <row r="113" spans="1:13">
      <c r="A113" s="54"/>
      <c r="B113" s="45"/>
      <c r="C113" s="57"/>
      <c r="D113" s="57"/>
      <c r="E113" s="60"/>
      <c r="F113" s="45"/>
      <c r="G113" s="48"/>
      <c r="H113" s="48"/>
      <c r="I113" s="14" t="s">
        <v>20</v>
      </c>
      <c r="J113" s="14" t="s">
        <v>19</v>
      </c>
      <c r="K113" s="14" t="s">
        <v>21</v>
      </c>
      <c r="L113" s="176">
        <v>1465.36</v>
      </c>
      <c r="M113" s="182"/>
    </row>
    <row r="114" spans="1:13">
      <c r="A114" s="55"/>
      <c r="B114" s="46"/>
      <c r="C114" s="58"/>
      <c r="D114" s="58"/>
      <c r="E114" s="61"/>
      <c r="F114" s="46"/>
      <c r="G114" s="49"/>
      <c r="H114" s="49"/>
      <c r="I114" s="14" t="s">
        <v>19</v>
      </c>
      <c r="J114" s="14" t="s">
        <v>55</v>
      </c>
      <c r="K114" s="14" t="s">
        <v>21</v>
      </c>
      <c r="L114" s="176">
        <v>1496.73</v>
      </c>
      <c r="M114" s="178"/>
    </row>
    <row r="115" spans="1:13">
      <c r="A115" s="53">
        <v>471716</v>
      </c>
      <c r="B115" s="44" t="s">
        <v>56</v>
      </c>
      <c r="C115" s="56">
        <v>120</v>
      </c>
      <c r="D115" s="56">
        <v>0</v>
      </c>
      <c r="E115" s="56">
        <v>0</v>
      </c>
      <c r="F115" s="44" t="s">
        <v>52</v>
      </c>
      <c r="G115" s="47">
        <v>44678</v>
      </c>
      <c r="H115" s="47">
        <v>44678</v>
      </c>
      <c r="I115" s="14" t="s">
        <v>19</v>
      </c>
      <c r="J115" s="14" t="s">
        <v>55</v>
      </c>
      <c r="K115" s="14" t="s">
        <v>21</v>
      </c>
      <c r="L115" s="176">
        <v>1267.94</v>
      </c>
      <c r="M115" s="177">
        <v>3695.68</v>
      </c>
    </row>
    <row r="116" spans="1:13">
      <c r="A116" s="54"/>
      <c r="B116" s="45"/>
      <c r="C116" s="57"/>
      <c r="D116" s="57"/>
      <c r="E116" s="57"/>
      <c r="F116" s="45"/>
      <c r="G116" s="48"/>
      <c r="H116" s="48"/>
      <c r="I116" s="14" t="s">
        <v>55</v>
      </c>
      <c r="J116" s="14" t="s">
        <v>20</v>
      </c>
      <c r="K116" s="14" t="s">
        <v>26</v>
      </c>
      <c r="L116" s="16">
        <v>147.1</v>
      </c>
      <c r="M116" s="182"/>
    </row>
    <row r="117" spans="1:13">
      <c r="A117" s="55"/>
      <c r="B117" s="46"/>
      <c r="C117" s="58"/>
      <c r="D117" s="58"/>
      <c r="E117" s="58"/>
      <c r="F117" s="46"/>
      <c r="G117" s="49"/>
      <c r="H117" s="49"/>
      <c r="I117" s="14" t="s">
        <v>20</v>
      </c>
      <c r="J117" s="14" t="s">
        <v>19</v>
      </c>
      <c r="K117" s="14" t="s">
        <v>21</v>
      </c>
      <c r="L117" s="176">
        <v>2280.64</v>
      </c>
      <c r="M117" s="178"/>
    </row>
    <row r="118" spans="1:13">
      <c r="A118" s="53">
        <v>471717</v>
      </c>
      <c r="B118" s="44" t="s">
        <v>57</v>
      </c>
      <c r="C118" s="56">
        <v>120</v>
      </c>
      <c r="D118" s="56">
        <v>0</v>
      </c>
      <c r="E118" s="56">
        <v>0</v>
      </c>
      <c r="F118" s="44" t="s">
        <v>52</v>
      </c>
      <c r="G118" s="47">
        <v>44678</v>
      </c>
      <c r="H118" s="47">
        <v>44678</v>
      </c>
      <c r="I118" s="14" t="s">
        <v>19</v>
      </c>
      <c r="J118" s="14" t="s">
        <v>55</v>
      </c>
      <c r="K118" s="14" t="s">
        <v>21</v>
      </c>
      <c r="L118" s="176">
        <v>1267.94</v>
      </c>
      <c r="M118" s="177">
        <v>3695.68</v>
      </c>
    </row>
    <row r="119" spans="1:13">
      <c r="A119" s="54"/>
      <c r="B119" s="45"/>
      <c r="C119" s="57"/>
      <c r="D119" s="57"/>
      <c r="E119" s="57"/>
      <c r="F119" s="45"/>
      <c r="G119" s="48"/>
      <c r="H119" s="48"/>
      <c r="I119" s="14" t="s">
        <v>55</v>
      </c>
      <c r="J119" s="14" t="s">
        <v>20</v>
      </c>
      <c r="K119" s="14" t="s">
        <v>26</v>
      </c>
      <c r="L119" s="16">
        <v>147.1</v>
      </c>
      <c r="M119" s="182"/>
    </row>
    <row r="120" spans="1:13">
      <c r="A120" s="55"/>
      <c r="B120" s="46"/>
      <c r="C120" s="58"/>
      <c r="D120" s="58"/>
      <c r="E120" s="58"/>
      <c r="F120" s="46"/>
      <c r="G120" s="49"/>
      <c r="H120" s="49"/>
      <c r="I120" s="14" t="s">
        <v>20</v>
      </c>
      <c r="J120" s="14" t="s">
        <v>19</v>
      </c>
      <c r="K120" s="14" t="s">
        <v>21</v>
      </c>
      <c r="L120" s="176">
        <v>2280.64</v>
      </c>
      <c r="M120" s="178"/>
    </row>
    <row r="121" spans="1:13">
      <c r="A121" s="53">
        <v>471718</v>
      </c>
      <c r="B121" s="44" t="s">
        <v>58</v>
      </c>
      <c r="C121" s="56">
        <v>132</v>
      </c>
      <c r="D121" s="56">
        <v>0</v>
      </c>
      <c r="E121" s="56">
        <v>0</v>
      </c>
      <c r="F121" s="44" t="s">
        <v>52</v>
      </c>
      <c r="G121" s="47">
        <v>44678</v>
      </c>
      <c r="H121" s="47">
        <v>44678</v>
      </c>
      <c r="I121" s="14" t="s">
        <v>19</v>
      </c>
      <c r="J121" s="14" t="s">
        <v>55</v>
      </c>
      <c r="K121" s="14" t="s">
        <v>21</v>
      </c>
      <c r="L121" s="176">
        <v>1267.94</v>
      </c>
      <c r="M121" s="177">
        <v>3695.68</v>
      </c>
    </row>
    <row r="122" spans="1:13">
      <c r="A122" s="54"/>
      <c r="B122" s="45"/>
      <c r="C122" s="57"/>
      <c r="D122" s="57"/>
      <c r="E122" s="57"/>
      <c r="F122" s="45"/>
      <c r="G122" s="48"/>
      <c r="H122" s="48"/>
      <c r="I122" s="14" t="s">
        <v>55</v>
      </c>
      <c r="J122" s="14" t="s">
        <v>20</v>
      </c>
      <c r="K122" s="14" t="s">
        <v>26</v>
      </c>
      <c r="L122" s="16">
        <v>147.1</v>
      </c>
      <c r="M122" s="182"/>
    </row>
    <row r="123" spans="1:13">
      <c r="A123" s="55"/>
      <c r="B123" s="46"/>
      <c r="C123" s="58"/>
      <c r="D123" s="58"/>
      <c r="E123" s="58"/>
      <c r="F123" s="46"/>
      <c r="G123" s="49"/>
      <c r="H123" s="49"/>
      <c r="I123" s="14" t="s">
        <v>20</v>
      </c>
      <c r="J123" s="14" t="s">
        <v>19</v>
      </c>
      <c r="K123" s="14" t="s">
        <v>21</v>
      </c>
      <c r="L123" s="176">
        <v>2280.64</v>
      </c>
      <c r="M123" s="178"/>
    </row>
    <row r="124" spans="1:13">
      <c r="A124" s="15">
        <v>473816</v>
      </c>
      <c r="B124" s="14" t="s">
        <v>53</v>
      </c>
      <c r="C124" s="16">
        <v>252</v>
      </c>
      <c r="D124" s="16">
        <v>0</v>
      </c>
      <c r="E124" s="16">
        <v>0</v>
      </c>
      <c r="F124" s="14" t="s">
        <v>59</v>
      </c>
      <c r="G124" s="17">
        <v>44694</v>
      </c>
      <c r="H124" s="17">
        <v>44694</v>
      </c>
      <c r="I124" s="14" t="s">
        <v>55</v>
      </c>
      <c r="J124" s="14" t="s">
        <v>19</v>
      </c>
      <c r="K124" s="14" t="s">
        <v>21</v>
      </c>
      <c r="L124" s="176">
        <v>1000</v>
      </c>
      <c r="M124" s="183">
        <v>1000</v>
      </c>
    </row>
    <row r="125" spans="1:13">
      <c r="A125" s="162" t="s">
        <v>60</v>
      </c>
      <c r="B125" s="163"/>
      <c r="C125" s="164"/>
      <c r="D125" s="36">
        <f>SUM(D17:D124)</f>
        <v>31</v>
      </c>
      <c r="E125" s="37">
        <f>SUM(E17:E124)</f>
        <v>5071.5</v>
      </c>
      <c r="F125" s="165"/>
      <c r="G125" s="166"/>
      <c r="H125" s="166"/>
      <c r="I125" s="166"/>
      <c r="J125" s="166"/>
      <c r="K125" s="166"/>
      <c r="L125" s="167"/>
      <c r="M125" s="37">
        <f>SUM(M17:M124)</f>
        <v>32506.95</v>
      </c>
    </row>
  </sheetData>
  <mergeCells count="299">
    <mergeCell ref="F1:F3"/>
    <mergeCell ref="G1:G3"/>
    <mergeCell ref="H1:H3"/>
    <mergeCell ref="M1:M3"/>
    <mergeCell ref="A1:A3"/>
    <mergeCell ref="B1:B3"/>
    <mergeCell ref="C1:C3"/>
    <mergeCell ref="D1:D3"/>
    <mergeCell ref="E1:E3"/>
    <mergeCell ref="A13:A15"/>
    <mergeCell ref="B13:B15"/>
    <mergeCell ref="C13:E13"/>
    <mergeCell ref="F13:H13"/>
    <mergeCell ref="I13:M13"/>
    <mergeCell ref="C14:C15"/>
    <mergeCell ref="D14:D15"/>
    <mergeCell ref="E14:E15"/>
    <mergeCell ref="F14:F15"/>
    <mergeCell ref="G14:G15"/>
    <mergeCell ref="H14:H15"/>
    <mergeCell ref="I14:M14"/>
    <mergeCell ref="A16:M16"/>
    <mergeCell ref="A17:A18"/>
    <mergeCell ref="B17:B18"/>
    <mergeCell ref="C17:C18"/>
    <mergeCell ref="D17:D18"/>
    <mergeCell ref="E17:E18"/>
    <mergeCell ref="F17:F18"/>
    <mergeCell ref="G17:G18"/>
    <mergeCell ref="H17:H18"/>
    <mergeCell ref="M17:M18"/>
    <mergeCell ref="F19:F20"/>
    <mergeCell ref="G19:G20"/>
    <mergeCell ref="H19:H20"/>
    <mergeCell ref="M19:M20"/>
    <mergeCell ref="A21:A24"/>
    <mergeCell ref="B21:B24"/>
    <mergeCell ref="C21:C24"/>
    <mergeCell ref="D21:D24"/>
    <mergeCell ref="E21:E24"/>
    <mergeCell ref="F21:F24"/>
    <mergeCell ref="G21:G24"/>
    <mergeCell ref="H21:H24"/>
    <mergeCell ref="M21:M24"/>
    <mergeCell ref="A19:A20"/>
    <mergeCell ref="B19:B20"/>
    <mergeCell ref="C19:C20"/>
    <mergeCell ref="D19:D20"/>
    <mergeCell ref="E19:E20"/>
    <mergeCell ref="F25:F28"/>
    <mergeCell ref="G25:G28"/>
    <mergeCell ref="H25:H28"/>
    <mergeCell ref="M25:M28"/>
    <mergeCell ref="A29:A32"/>
    <mergeCell ref="B29:B32"/>
    <mergeCell ref="C29:C32"/>
    <mergeCell ref="D29:D32"/>
    <mergeCell ref="E29:E32"/>
    <mergeCell ref="F29:F32"/>
    <mergeCell ref="G29:G32"/>
    <mergeCell ref="H29:H32"/>
    <mergeCell ref="M29:M32"/>
    <mergeCell ref="A25:A28"/>
    <mergeCell ref="B25:B28"/>
    <mergeCell ref="C25:C28"/>
    <mergeCell ref="D25:D28"/>
    <mergeCell ref="E25:E28"/>
    <mergeCell ref="F33:F36"/>
    <mergeCell ref="G33:G36"/>
    <mergeCell ref="H33:H36"/>
    <mergeCell ref="M33:M36"/>
    <mergeCell ref="A37:A40"/>
    <mergeCell ref="B37:B40"/>
    <mergeCell ref="C37:C40"/>
    <mergeCell ref="D37:D40"/>
    <mergeCell ref="E37:E40"/>
    <mergeCell ref="F37:F40"/>
    <mergeCell ref="G37:G40"/>
    <mergeCell ref="H37:H40"/>
    <mergeCell ref="M37:M40"/>
    <mergeCell ref="A33:A36"/>
    <mergeCell ref="B33:B36"/>
    <mergeCell ref="C33:C36"/>
    <mergeCell ref="D33:D36"/>
    <mergeCell ref="E33:E36"/>
    <mergeCell ref="F41:F44"/>
    <mergeCell ref="G41:G44"/>
    <mergeCell ref="H41:H44"/>
    <mergeCell ref="M41:M44"/>
    <mergeCell ref="A45:A48"/>
    <mergeCell ref="B45:B48"/>
    <mergeCell ref="C45:C48"/>
    <mergeCell ref="D45:D48"/>
    <mergeCell ref="E45:E48"/>
    <mergeCell ref="F45:F48"/>
    <mergeCell ref="G45:G48"/>
    <mergeCell ref="H45:H48"/>
    <mergeCell ref="M45:M48"/>
    <mergeCell ref="A41:A44"/>
    <mergeCell ref="B41:B44"/>
    <mergeCell ref="C41:C44"/>
    <mergeCell ref="D41:D44"/>
    <mergeCell ref="E41:E44"/>
    <mergeCell ref="F49:F52"/>
    <mergeCell ref="G49:G52"/>
    <mergeCell ref="H49:H52"/>
    <mergeCell ref="M49:M52"/>
    <mergeCell ref="A53:A56"/>
    <mergeCell ref="B53:B56"/>
    <mergeCell ref="C53:C56"/>
    <mergeCell ref="D53:D56"/>
    <mergeCell ref="E53:E56"/>
    <mergeCell ref="F53:F56"/>
    <mergeCell ref="G53:G56"/>
    <mergeCell ref="H53:H56"/>
    <mergeCell ref="M53:M56"/>
    <mergeCell ref="A49:A52"/>
    <mergeCell ref="B49:B52"/>
    <mergeCell ref="C49:C52"/>
    <mergeCell ref="D49:D52"/>
    <mergeCell ref="E49:E52"/>
    <mergeCell ref="F57:F60"/>
    <mergeCell ref="G57:G60"/>
    <mergeCell ref="H57:H60"/>
    <mergeCell ref="M57:M60"/>
    <mergeCell ref="A61:A64"/>
    <mergeCell ref="B61:B64"/>
    <mergeCell ref="C61:C64"/>
    <mergeCell ref="D61:D64"/>
    <mergeCell ref="E61:E64"/>
    <mergeCell ref="F61:F64"/>
    <mergeCell ref="G61:G64"/>
    <mergeCell ref="H61:H64"/>
    <mergeCell ref="M61:M64"/>
    <mergeCell ref="A57:A60"/>
    <mergeCell ref="B57:B60"/>
    <mergeCell ref="C57:C60"/>
    <mergeCell ref="D57:D60"/>
    <mergeCell ref="E57:E60"/>
    <mergeCell ref="F65:F68"/>
    <mergeCell ref="G65:G68"/>
    <mergeCell ref="H65:H68"/>
    <mergeCell ref="M65:M68"/>
    <mergeCell ref="A69:A72"/>
    <mergeCell ref="B69:B72"/>
    <mergeCell ref="C69:C72"/>
    <mergeCell ref="D69:D72"/>
    <mergeCell ref="E69:E72"/>
    <mergeCell ref="F69:F72"/>
    <mergeCell ref="G69:G72"/>
    <mergeCell ref="H69:H72"/>
    <mergeCell ref="M69:M72"/>
    <mergeCell ref="A65:A68"/>
    <mergeCell ref="B65:B68"/>
    <mergeCell ref="C65:C68"/>
    <mergeCell ref="D65:D68"/>
    <mergeCell ref="E65:E68"/>
    <mergeCell ref="F73:F76"/>
    <mergeCell ref="G73:G76"/>
    <mergeCell ref="H73:H76"/>
    <mergeCell ref="M73:M76"/>
    <mergeCell ref="A77:A80"/>
    <mergeCell ref="B77:B80"/>
    <mergeCell ref="C77:C80"/>
    <mergeCell ref="D77:D80"/>
    <mergeCell ref="E77:E80"/>
    <mergeCell ref="F77:F80"/>
    <mergeCell ref="G77:G80"/>
    <mergeCell ref="H77:H80"/>
    <mergeCell ref="M77:M80"/>
    <mergeCell ref="A73:A76"/>
    <mergeCell ref="B73:B76"/>
    <mergeCell ref="C73:C76"/>
    <mergeCell ref="D73:D76"/>
    <mergeCell ref="E73:E76"/>
    <mergeCell ref="F81:F84"/>
    <mergeCell ref="G81:G84"/>
    <mergeCell ref="H81:H84"/>
    <mergeCell ref="M81:M84"/>
    <mergeCell ref="A85:A88"/>
    <mergeCell ref="B85:B88"/>
    <mergeCell ref="C85:C88"/>
    <mergeCell ref="D85:D88"/>
    <mergeCell ref="E85:E88"/>
    <mergeCell ref="F85:F88"/>
    <mergeCell ref="G85:G88"/>
    <mergeCell ref="H85:H88"/>
    <mergeCell ref="M85:M88"/>
    <mergeCell ref="A81:A84"/>
    <mergeCell ref="B81:B84"/>
    <mergeCell ref="C81:C84"/>
    <mergeCell ref="D81:D84"/>
    <mergeCell ref="E81:E84"/>
    <mergeCell ref="F89:F90"/>
    <mergeCell ref="G89:G90"/>
    <mergeCell ref="H89:H90"/>
    <mergeCell ref="M89:M90"/>
    <mergeCell ref="A91:A94"/>
    <mergeCell ref="B91:B94"/>
    <mergeCell ref="C91:C94"/>
    <mergeCell ref="D91:D94"/>
    <mergeCell ref="E91:E94"/>
    <mergeCell ref="F91:F94"/>
    <mergeCell ref="G91:G94"/>
    <mergeCell ref="H91:H94"/>
    <mergeCell ref="M91:M94"/>
    <mergeCell ref="A89:A90"/>
    <mergeCell ref="B89:B90"/>
    <mergeCell ref="C89:C90"/>
    <mergeCell ref="D89:D90"/>
    <mergeCell ref="E89:E90"/>
    <mergeCell ref="F95:F98"/>
    <mergeCell ref="G95:G98"/>
    <mergeCell ref="H95:H98"/>
    <mergeCell ref="M95:M9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M99:M102"/>
    <mergeCell ref="A95:A98"/>
    <mergeCell ref="B95:B98"/>
    <mergeCell ref="C95:C98"/>
    <mergeCell ref="D95:D98"/>
    <mergeCell ref="E95:E98"/>
    <mergeCell ref="A109:A110"/>
    <mergeCell ref="B109:B110"/>
    <mergeCell ref="C109:C110"/>
    <mergeCell ref="D109:D110"/>
    <mergeCell ref="E109:E110"/>
    <mergeCell ref="F103:F106"/>
    <mergeCell ref="G103:G106"/>
    <mergeCell ref="H103:H106"/>
    <mergeCell ref="M103:M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M107:M108"/>
    <mergeCell ref="A103:A106"/>
    <mergeCell ref="B103:B106"/>
    <mergeCell ref="C103:C106"/>
    <mergeCell ref="D103:D106"/>
    <mergeCell ref="E103:E106"/>
    <mergeCell ref="A125:C125"/>
    <mergeCell ref="F125:L125"/>
    <mergeCell ref="A121:A123"/>
    <mergeCell ref="B121:B123"/>
    <mergeCell ref="C121:C123"/>
    <mergeCell ref="D121:D123"/>
    <mergeCell ref="E121:E123"/>
    <mergeCell ref="F115:F117"/>
    <mergeCell ref="G115:G117"/>
    <mergeCell ref="H115:H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A115:A117"/>
    <mergeCell ref="B115:B117"/>
    <mergeCell ref="C115:C117"/>
    <mergeCell ref="D115:D117"/>
    <mergeCell ref="E115:E117"/>
    <mergeCell ref="A12:M12"/>
    <mergeCell ref="A11:M11"/>
    <mergeCell ref="A10:M10"/>
    <mergeCell ref="A9:M9"/>
    <mergeCell ref="A8:M8"/>
    <mergeCell ref="F121:F123"/>
    <mergeCell ref="G121:G123"/>
    <mergeCell ref="H121:H123"/>
    <mergeCell ref="M121:M123"/>
    <mergeCell ref="M115:M117"/>
    <mergeCell ref="M118:M120"/>
    <mergeCell ref="F109:F110"/>
    <mergeCell ref="G109:G110"/>
    <mergeCell ref="H109:H110"/>
    <mergeCell ref="M109:M110"/>
    <mergeCell ref="A111:A114"/>
    <mergeCell ref="B111:B114"/>
    <mergeCell ref="C111:C114"/>
    <mergeCell ref="D111:D114"/>
    <mergeCell ref="E111:E114"/>
    <mergeCell ref="F111:F114"/>
    <mergeCell ref="G111:G114"/>
    <mergeCell ref="H111:H114"/>
    <mergeCell ref="M111:M114"/>
  </mergeCells>
  <pageMargins left="1.299212598425197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Table 1</vt:lpstr>
      <vt:lpstr>Plan1</vt:lpstr>
      <vt:lpstr>Table 3</vt:lpstr>
      <vt:lpstr>Table 5</vt:lpstr>
      <vt:lpstr>Table 7</vt:lpstr>
      <vt:lpstr>'Table 7'!Area_de_impressao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Ferreira de Brito</dc:creator>
  <cp:lastModifiedBy>Eduardo Ferreira de Brito</cp:lastModifiedBy>
  <cp:lastPrinted>2022-06-07T17:53:57Z</cp:lastPrinted>
  <dcterms:created xsi:type="dcterms:W3CDTF">2022-06-07T17:13:22Z</dcterms:created>
  <dcterms:modified xsi:type="dcterms:W3CDTF">2022-06-08T12:05:21Z</dcterms:modified>
</cp:coreProperties>
</file>