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one.ferreira\Desktop\TRANSPARÊNCIA\anulações\"/>
    </mc:Choice>
  </mc:AlternateContent>
  <bookViews>
    <workbookView xWindow="0" yWindow="0" windowWidth="21570" windowHeight="8160"/>
  </bookViews>
  <sheets>
    <sheet name="Plan1" sheetId="1" r:id="rId1"/>
  </sheets>
  <definedNames>
    <definedName name="_xlnm._FilterDatabase" localSheetId="0" hidden="1">Plan1!$C$8:$O$16</definedName>
    <definedName name="_xlnm.Print_Area" localSheetId="0">Plan1!$A$1:$O$17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9" i="1"/>
  <c r="K12" i="1"/>
  <c r="K11" i="1"/>
  <c r="K10" i="1"/>
  <c r="K17" i="1" l="1"/>
</calcChain>
</file>

<file path=xl/sharedStrings.xml><?xml version="1.0" encoding="utf-8"?>
<sst xmlns="http://schemas.openxmlformats.org/spreadsheetml/2006/main" count="102" uniqueCount="66">
  <si>
    <t>ITEM</t>
  </si>
  <si>
    <t>Nº DO PROCESSO</t>
  </si>
  <si>
    <t>MODALIDADE</t>
  </si>
  <si>
    <t>Nº/ANO</t>
  </si>
  <si>
    <t>DESCRIÇÃO/SERVIÇO/CONSUMO (ID)</t>
  </si>
  <si>
    <t>NATUREZA DESPESA</t>
  </si>
  <si>
    <t>FORNECEDOR</t>
  </si>
  <si>
    <t>VALOR UNITÁRIO</t>
  </si>
  <si>
    <t>VALOR TOTAL</t>
  </si>
  <si>
    <t>TIPO</t>
  </si>
  <si>
    <t>DATA EMPENHO</t>
  </si>
  <si>
    <t>Nº NOTA DE EMPENHO</t>
  </si>
  <si>
    <t>FONTE DE RECURSO</t>
  </si>
  <si>
    <t>017303.000388/2020</t>
  </si>
  <si>
    <t>ANULAÇÃO</t>
  </si>
  <si>
    <t>CT</t>
  </si>
  <si>
    <t>008/2018</t>
  </si>
  <si>
    <t>08/2018</t>
  </si>
  <si>
    <t>017303.000218/2020</t>
  </si>
  <si>
    <t>05/2018</t>
  </si>
  <si>
    <t>Servicos Med.Hospitalar, Odont.E Laboratoriais</t>
  </si>
  <si>
    <t>Serviços de Publicações - Diário Oficia</t>
  </si>
  <si>
    <t>LABORATORIO DE PATOLOGIA BACCHI LTDA</t>
  </si>
  <si>
    <t>SERVIÇO</t>
  </si>
  <si>
    <t>2021NE0000299</t>
  </si>
  <si>
    <t>2021NE0000327</t>
  </si>
  <si>
    <t>IMPRENSA OFICIAL DO ESTADO DO AMAZONAS</t>
  </si>
  <si>
    <t>2021NE0000328</t>
  </si>
  <si>
    <t>0100 - Recursos Ordinários</t>
  </si>
  <si>
    <t>017303.000703/2021</t>
  </si>
  <si>
    <t>ATA</t>
  </si>
  <si>
    <t>113/21</t>
  </si>
  <si>
    <t>Combustíveis e Lubrificantes Automotivos</t>
  </si>
  <si>
    <t>MEDICNORTE EIRELI</t>
  </si>
  <si>
    <t>2021NE0000334</t>
  </si>
  <si>
    <t>017303.001170/2020</t>
  </si>
  <si>
    <t>011/2020</t>
  </si>
  <si>
    <t>017303.001166/2020</t>
  </si>
  <si>
    <t>009/2020</t>
  </si>
  <si>
    <t>ANULAÇÃO PARCIAL DA NE Nº 0024/2021, EMITIDA EM 04/01/2021. O VALOR ANULADO REFERE-SE AO SALDO EXISTENTE POR OCASIÃO DO DISTRATO DO TERMO DE CONTRATO Nº 011/2020</t>
  </si>
  <si>
    <t>Contratos para Agenciamento de Estagiários</t>
  </si>
  <si>
    <t>INSTITUTO TRIMONTE DE DESENVOLVIMENTO ITD</t>
  </si>
  <si>
    <t>2021NE0000368</t>
  </si>
  <si>
    <t>2021NE0000369</t>
  </si>
  <si>
    <t>2021NE0000370</t>
  </si>
  <si>
    <t>2021NE0000371</t>
  </si>
  <si>
    <t>ANULAÇÃO PARCIAL DA NE Nº 0041/2021. O VALOR ANULADO DECORRE DO SALDO EXISTENTE POR OCASIÃO DO ENCERRAMENTO DA VIGÊNCIA DO CONTRATO OCORRIDA EM 02/07/2021.</t>
  </si>
  <si>
    <t>ANULAÇÃO PARCIAL DA NE Nº 0022/2021. O VALOR ANULADO DECORRE DO SALDO EXISTENTE POR OCASIÃO DO ENCERRAMENTO DA VIGÊNCIA DO CONTRATO OCORRIDA EM 31/05/2021.</t>
  </si>
  <si>
    <t>ANULAÇÃO PARCIAL DA NE Nº 0195/2021, EMITIDA EM 11/05/2021. O VALOR ANULADO REFERE-SE  AO SALDO EXISTENTE POR OCASIÃO DO DISTRATO DO TERMO DE CONTRATO Nº 011/2020</t>
  </si>
  <si>
    <t>ANULAÇÃO PARCIAL DA NE Nº 0023/2021, EMITIDA EM 04/01/2021. O VALOR ANULADO REFERE-SE AO SALDO EXISTENTE POR OCASIÃO DO DISTRATO DO TERMO DE CONTRATO Nº 09/2020</t>
  </si>
  <si>
    <t>ANULAÇÃO PARCIAL DA NE Nº 0194/2021, EMITIDA EM 11/05/2021. O VALOR ANULADO REFERE-SE AO SALDO EXISTENTE POR OCASIÃO DO DISTRATO DO TERMO DE CONTRATO Nº 09/2020.</t>
  </si>
  <si>
    <t>0231 - Transferência Fundo a Fundo de Recursos do SUS - Bloco de Custeio das Ações e Serviços Públicos de As</t>
  </si>
  <si>
    <t>0322 - Apoio Financeiro aos Estados - Complemento FPE</t>
  </si>
  <si>
    <t>ANULAÇÃO TOTAL DA NE Nº 0332/2021, EMITIDA EM 14/07/2021. EM VIRTUDE DE INCORREÇÃO NA  NATUREZA DA DESPESA INFORMADA.</t>
  </si>
  <si>
    <t>ANULAÇÃO PARCIAL DA NE Nº 0041/2021, EMITIDA EM 04/01/2021. SALDO DECORRENTE DA ECONOMICIDADE NO CONTRATO. CONFORME AUTORIZAÇÃO DA DIRETORIA ADMINISTRATIVO FINANCEIRA -DAF</t>
  </si>
  <si>
    <t>MATERIAL</t>
  </si>
  <si>
    <t>0431 -Transferência Fundo a Fundo de Recursos do SUS - Bloco de Custeio das Ações e Serviços Públicos de Saúde</t>
  </si>
  <si>
    <t>TOTAL</t>
  </si>
  <si>
    <t>DIRETORIA ADMINISTRATIVA FINANCEIRA - DAF</t>
  </si>
  <si>
    <t>DEPARTAMENTO DE ADMINISTRAÇÃO - DA</t>
  </si>
  <si>
    <t>SUBGERÊNCIA DE COMPRAS - SUBCOMP</t>
  </si>
  <si>
    <t>REFERÊNCIA: JULHO/2021</t>
  </si>
  <si>
    <t>FUNDAÇÃO DE DERMATOLOGIA TROPICAL E VENEREOLOGIA "ALFREDO DA MATTA"</t>
  </si>
  <si>
    <t>DEMONSTRATIVO DE ANULAÇÕES DE AQUISIÇÕES / CONTRATOS - EXERCÍCIO 2021</t>
  </si>
  <si>
    <t>INFORMAÇÕES
PE - ATA 
CEL - INEX</t>
  </si>
  <si>
    <t>QUANT.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</si>
</sst>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sz val="22"/>
      <color theme="1"/>
      <name val="Arial"/>
      <family val="2"/>
    </font>
    <font>
      <sz val="22"/>
      <color rgb="FF000000"/>
      <name val="Arial"/>
      <family val="2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2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justify" vertical="center" wrapText="1"/>
    </xf>
    <xf numFmtId="44" fontId="8" fillId="0" borderId="1" xfId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" fontId="8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0" xfId="2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0" fontId="11" fillId="0" borderId="0" xfId="2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view="pageLayout" topLeftCell="D4" zoomScale="55" zoomScaleNormal="50" zoomScaleSheetLayoutView="30" zoomScalePageLayoutView="55" workbookViewId="0">
      <selection activeCell="F13" sqref="F13"/>
    </sheetView>
  </sheetViews>
  <sheetFormatPr defaultRowHeight="15" x14ac:dyDescent="0.25"/>
  <cols>
    <col min="1" max="1" width="17.140625" customWidth="1"/>
    <col min="2" max="2" width="56.28515625" customWidth="1"/>
    <col min="3" max="3" width="40.7109375" customWidth="1"/>
    <col min="4" max="4" width="42.7109375" bestFit="1" customWidth="1"/>
    <col min="5" max="5" width="33.28515625" customWidth="1"/>
    <col min="6" max="6" width="133.5703125" customWidth="1"/>
    <col min="7" max="7" width="61" customWidth="1"/>
    <col min="8" max="8" width="70" customWidth="1"/>
    <col min="9" max="9" width="20.5703125" customWidth="1"/>
    <col min="10" max="10" width="33.42578125" customWidth="1"/>
    <col min="11" max="11" width="46.7109375" customWidth="1"/>
    <col min="12" max="12" width="25.85546875" customWidth="1"/>
    <col min="13" max="13" width="35.140625" customWidth="1"/>
    <col min="14" max="14" width="38.5703125" customWidth="1"/>
    <col min="15" max="15" width="132.28515625" customWidth="1"/>
  </cols>
  <sheetData>
    <row r="1" spans="1:17" s="24" customFormat="1" ht="39.950000000000003" customHeight="1" x14ac:dyDescent="0.55000000000000004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7" s="24" customFormat="1" ht="39.950000000000003" customHeight="1" x14ac:dyDescent="0.55000000000000004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5"/>
      <c r="Q2" s="25"/>
    </row>
    <row r="3" spans="1:17" s="24" customFormat="1" ht="39.950000000000003" customHeight="1" x14ac:dyDescent="0.55000000000000004">
      <c r="A3" s="29" t="s">
        <v>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5"/>
      <c r="Q3" s="25"/>
    </row>
    <row r="4" spans="1:17" s="24" customFormat="1" ht="39.950000000000003" customHeight="1" x14ac:dyDescent="0.55000000000000004">
      <c r="A4" s="29" t="s">
        <v>60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7" s="24" customFormat="1" ht="39.950000000000003" customHeight="1" x14ac:dyDescent="0.55000000000000004">
      <c r="A5" s="29" t="s">
        <v>63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6"/>
      <c r="Q5" s="26"/>
    </row>
    <row r="6" spans="1:17" s="24" customFormat="1" ht="39.950000000000003" customHeight="1" x14ac:dyDescent="0.55000000000000004">
      <c r="A6" s="29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5"/>
      <c r="Q6" s="25"/>
    </row>
    <row r="7" spans="1:17" s="24" customFormat="1" ht="39.950000000000003" customHeight="1" x14ac:dyDescent="0.55000000000000004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10" customFormat="1" ht="108" customHeight="1" x14ac:dyDescent="0.45">
      <c r="A8" s="3" t="s">
        <v>0</v>
      </c>
      <c r="B8" s="3" t="s">
        <v>1</v>
      </c>
      <c r="C8" s="3" t="s">
        <v>2</v>
      </c>
      <c r="D8" s="4" t="s">
        <v>64</v>
      </c>
      <c r="E8" s="4" t="s">
        <v>3</v>
      </c>
      <c r="F8" s="5" t="s">
        <v>4</v>
      </c>
      <c r="G8" s="3" t="s">
        <v>5</v>
      </c>
      <c r="H8" s="3" t="s">
        <v>6</v>
      </c>
      <c r="I8" s="3" t="s">
        <v>65</v>
      </c>
      <c r="J8" s="6" t="s">
        <v>7</v>
      </c>
      <c r="K8" s="7" t="s">
        <v>8</v>
      </c>
      <c r="L8" s="7" t="s">
        <v>9</v>
      </c>
      <c r="M8" s="3" t="s">
        <v>10</v>
      </c>
      <c r="N8" s="8" t="s">
        <v>11</v>
      </c>
      <c r="O8" s="9" t="s">
        <v>12</v>
      </c>
    </row>
    <row r="9" spans="1:17" s="10" customFormat="1" ht="138.75" customHeight="1" x14ac:dyDescent="0.45">
      <c r="A9" s="11">
        <v>1</v>
      </c>
      <c r="B9" s="12" t="s">
        <v>13</v>
      </c>
      <c r="C9" s="13" t="s">
        <v>14</v>
      </c>
      <c r="D9" s="14" t="s">
        <v>30</v>
      </c>
      <c r="E9" s="14" t="s">
        <v>31</v>
      </c>
      <c r="F9" s="15" t="s">
        <v>53</v>
      </c>
      <c r="G9" s="13" t="s">
        <v>32</v>
      </c>
      <c r="H9" s="13" t="s">
        <v>33</v>
      </c>
      <c r="I9" s="12">
        <v>1</v>
      </c>
      <c r="J9" s="16">
        <v>1395</v>
      </c>
      <c r="K9" s="17">
        <f t="shared" ref="K9:K16" si="0">J9*I9</f>
        <v>1395</v>
      </c>
      <c r="L9" s="12" t="s">
        <v>55</v>
      </c>
      <c r="M9" s="18">
        <v>44385</v>
      </c>
      <c r="N9" s="12" t="s">
        <v>34</v>
      </c>
      <c r="O9" s="13" t="s">
        <v>56</v>
      </c>
    </row>
    <row r="10" spans="1:17" s="10" customFormat="1" ht="184.5" customHeight="1" x14ac:dyDescent="0.45">
      <c r="A10" s="11">
        <v>2</v>
      </c>
      <c r="B10" s="19" t="s">
        <v>13</v>
      </c>
      <c r="C10" s="13" t="s">
        <v>14</v>
      </c>
      <c r="D10" s="14" t="s">
        <v>15</v>
      </c>
      <c r="E10" s="14" t="s">
        <v>16</v>
      </c>
      <c r="F10" s="20" t="s">
        <v>54</v>
      </c>
      <c r="G10" s="13" t="s">
        <v>20</v>
      </c>
      <c r="H10" s="13" t="s">
        <v>22</v>
      </c>
      <c r="I10" s="12">
        <v>1</v>
      </c>
      <c r="J10" s="16">
        <v>8000</v>
      </c>
      <c r="K10" s="17">
        <f t="shared" si="0"/>
        <v>8000</v>
      </c>
      <c r="L10" s="12" t="s">
        <v>23</v>
      </c>
      <c r="M10" s="18">
        <v>44384</v>
      </c>
      <c r="N10" s="12" t="s">
        <v>24</v>
      </c>
      <c r="O10" s="13" t="s">
        <v>51</v>
      </c>
    </row>
    <row r="11" spans="1:17" s="10" customFormat="1" ht="160.5" customHeight="1" x14ac:dyDescent="0.45">
      <c r="A11" s="11">
        <v>3</v>
      </c>
      <c r="B11" s="19" t="s">
        <v>18</v>
      </c>
      <c r="C11" s="13" t="s">
        <v>14</v>
      </c>
      <c r="D11" s="14" t="s">
        <v>15</v>
      </c>
      <c r="E11" s="21" t="s">
        <v>17</v>
      </c>
      <c r="F11" s="22" t="s">
        <v>46</v>
      </c>
      <c r="G11" s="19" t="s">
        <v>20</v>
      </c>
      <c r="H11" s="13" t="s">
        <v>22</v>
      </c>
      <c r="I11" s="12">
        <v>1</v>
      </c>
      <c r="J11" s="16">
        <v>45900</v>
      </c>
      <c r="K11" s="17">
        <f t="shared" si="0"/>
        <v>45900</v>
      </c>
      <c r="L11" s="12" t="s">
        <v>23</v>
      </c>
      <c r="M11" s="18">
        <v>44390</v>
      </c>
      <c r="N11" s="12" t="s">
        <v>25</v>
      </c>
      <c r="O11" s="13" t="s">
        <v>51</v>
      </c>
    </row>
    <row r="12" spans="1:17" s="10" customFormat="1" ht="157.5" customHeight="1" x14ac:dyDescent="0.45">
      <c r="A12" s="11">
        <v>4</v>
      </c>
      <c r="B12" s="12" t="s">
        <v>29</v>
      </c>
      <c r="C12" s="13" t="s">
        <v>14</v>
      </c>
      <c r="D12" s="14" t="s">
        <v>15</v>
      </c>
      <c r="E12" s="21" t="s">
        <v>19</v>
      </c>
      <c r="F12" s="22" t="s">
        <v>47</v>
      </c>
      <c r="G12" s="19" t="s">
        <v>21</v>
      </c>
      <c r="H12" s="19" t="s">
        <v>26</v>
      </c>
      <c r="I12" s="12">
        <v>1</v>
      </c>
      <c r="J12" s="16">
        <v>6650.55</v>
      </c>
      <c r="K12" s="17">
        <f t="shared" si="0"/>
        <v>6650.55</v>
      </c>
      <c r="L12" s="12" t="s">
        <v>23</v>
      </c>
      <c r="M12" s="18">
        <v>44390</v>
      </c>
      <c r="N12" s="12" t="s">
        <v>27</v>
      </c>
      <c r="O12" s="13" t="s">
        <v>28</v>
      </c>
    </row>
    <row r="13" spans="1:17" s="10" customFormat="1" ht="157.5" customHeight="1" x14ac:dyDescent="0.45">
      <c r="A13" s="11">
        <v>5</v>
      </c>
      <c r="B13" s="12" t="s">
        <v>35</v>
      </c>
      <c r="C13" s="13" t="s">
        <v>14</v>
      </c>
      <c r="D13" s="14" t="s">
        <v>15</v>
      </c>
      <c r="E13" s="14" t="s">
        <v>36</v>
      </c>
      <c r="F13" s="15" t="s">
        <v>39</v>
      </c>
      <c r="G13" s="13" t="s">
        <v>40</v>
      </c>
      <c r="H13" s="13" t="s">
        <v>41</v>
      </c>
      <c r="I13" s="12">
        <v>1</v>
      </c>
      <c r="J13" s="16">
        <v>1490.99</v>
      </c>
      <c r="K13" s="17">
        <f t="shared" si="0"/>
        <v>1490.99</v>
      </c>
      <c r="L13" s="12" t="s">
        <v>23</v>
      </c>
      <c r="M13" s="18">
        <v>44403</v>
      </c>
      <c r="N13" s="12" t="s">
        <v>42</v>
      </c>
      <c r="O13" s="13" t="s">
        <v>28</v>
      </c>
    </row>
    <row r="14" spans="1:17" s="10" customFormat="1" ht="161.25" customHeight="1" x14ac:dyDescent="0.45">
      <c r="A14" s="11">
        <v>6</v>
      </c>
      <c r="B14" s="12" t="s">
        <v>35</v>
      </c>
      <c r="C14" s="13" t="s">
        <v>14</v>
      </c>
      <c r="D14" s="14" t="s">
        <v>15</v>
      </c>
      <c r="E14" s="14" t="s">
        <v>36</v>
      </c>
      <c r="F14" s="15" t="s">
        <v>48</v>
      </c>
      <c r="G14" s="13" t="s">
        <v>40</v>
      </c>
      <c r="H14" s="13" t="s">
        <v>41</v>
      </c>
      <c r="I14" s="12">
        <v>1</v>
      </c>
      <c r="J14" s="16">
        <v>814.63</v>
      </c>
      <c r="K14" s="17">
        <f t="shared" si="0"/>
        <v>814.63</v>
      </c>
      <c r="L14" s="12" t="s">
        <v>23</v>
      </c>
      <c r="M14" s="18">
        <v>44403</v>
      </c>
      <c r="N14" s="12" t="s">
        <v>43</v>
      </c>
      <c r="O14" s="13" t="s">
        <v>52</v>
      </c>
    </row>
    <row r="15" spans="1:17" s="10" customFormat="1" ht="167.25" customHeight="1" x14ac:dyDescent="0.45">
      <c r="A15" s="11">
        <v>7</v>
      </c>
      <c r="B15" s="12" t="s">
        <v>37</v>
      </c>
      <c r="C15" s="13" t="s">
        <v>14</v>
      </c>
      <c r="D15" s="14" t="s">
        <v>15</v>
      </c>
      <c r="E15" s="23" t="s">
        <v>38</v>
      </c>
      <c r="F15" s="15" t="s">
        <v>49</v>
      </c>
      <c r="G15" s="13" t="s">
        <v>40</v>
      </c>
      <c r="H15" s="13" t="s">
        <v>41</v>
      </c>
      <c r="I15" s="12">
        <v>1</v>
      </c>
      <c r="J15" s="16">
        <v>1884.34</v>
      </c>
      <c r="K15" s="17">
        <f t="shared" si="0"/>
        <v>1884.34</v>
      </c>
      <c r="L15" s="12" t="s">
        <v>23</v>
      </c>
      <c r="M15" s="18">
        <v>44403</v>
      </c>
      <c r="N15" s="12" t="s">
        <v>44</v>
      </c>
      <c r="O15" s="13" t="s">
        <v>28</v>
      </c>
    </row>
    <row r="16" spans="1:17" s="10" customFormat="1" ht="144" customHeight="1" x14ac:dyDescent="0.45">
      <c r="A16" s="11">
        <v>8</v>
      </c>
      <c r="B16" s="12" t="s">
        <v>37</v>
      </c>
      <c r="C16" s="13" t="s">
        <v>14</v>
      </c>
      <c r="D16" s="14" t="s">
        <v>15</v>
      </c>
      <c r="E16" s="23" t="s">
        <v>38</v>
      </c>
      <c r="F16" s="15" t="s">
        <v>50</v>
      </c>
      <c r="G16" s="13" t="s">
        <v>40</v>
      </c>
      <c r="H16" s="13" t="s">
        <v>41</v>
      </c>
      <c r="I16" s="12">
        <v>1</v>
      </c>
      <c r="J16" s="16">
        <v>1683.97</v>
      </c>
      <c r="K16" s="17">
        <f t="shared" si="0"/>
        <v>1683.97</v>
      </c>
      <c r="L16" s="12" t="s">
        <v>23</v>
      </c>
      <c r="M16" s="18">
        <v>44404</v>
      </c>
      <c r="N16" s="12" t="s">
        <v>45</v>
      </c>
      <c r="O16" s="13" t="s">
        <v>52</v>
      </c>
    </row>
    <row r="17" spans="9:11" s="1" customFormat="1" ht="90" customHeight="1" x14ac:dyDescent="0.25">
      <c r="I17" s="2"/>
      <c r="J17" s="27" t="s">
        <v>57</v>
      </c>
      <c r="K17" s="28">
        <f>SUM(K9:K16)</f>
        <v>67819.48</v>
      </c>
    </row>
  </sheetData>
  <autoFilter ref="C8:O16">
    <sortState ref="C10:O18">
      <sortCondition ref="D9:D17"/>
    </sortState>
  </autoFilter>
  <sortState ref="C10:O17">
    <sortCondition ref="C9"/>
  </sortState>
  <mergeCells count="6">
    <mergeCell ref="A6:O6"/>
    <mergeCell ref="A1:O1"/>
    <mergeCell ref="A2:O2"/>
    <mergeCell ref="A3:O3"/>
    <mergeCell ref="A4:O4"/>
    <mergeCell ref="A5:O5"/>
  </mergeCells>
  <pageMargins left="0.63" right="0.51181102362204722" top="1.0236220472440944" bottom="0.78740157480314965" header="0.31496062992125984" footer="0.31496062992125984"/>
  <pageSetup paperSize="9" scale="1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humberto.santos</dc:creator>
  <cp:lastModifiedBy>Simone Carol Lopes Ferreira</cp:lastModifiedBy>
  <cp:lastPrinted>2022-01-11T12:41:11Z</cp:lastPrinted>
  <dcterms:created xsi:type="dcterms:W3CDTF">2021-12-17T12:36:29Z</dcterms:created>
  <dcterms:modified xsi:type="dcterms:W3CDTF">2022-01-18T20:24:06Z</dcterms:modified>
</cp:coreProperties>
</file>